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firstSheet="1" activeTab="1"/>
  </bookViews>
  <sheets>
    <sheet name="Statistical 1st Q" sheetId="1" r:id="rId1"/>
    <sheet name="FY17 Financial Report" sheetId="2" r:id="rId2"/>
  </sheets>
  <definedNames>
    <definedName name="_xlnm.Print_Area" localSheetId="0">'Statistical 1st Q'!$A$1:$I$84</definedName>
  </definedNames>
  <calcPr fullCalcOnLoad="1"/>
</workbook>
</file>

<file path=xl/sharedStrings.xml><?xml version="1.0" encoding="utf-8"?>
<sst xmlns="http://schemas.openxmlformats.org/spreadsheetml/2006/main" count="634" uniqueCount="124">
  <si>
    <t>First</t>
  </si>
  <si>
    <t>Second</t>
  </si>
  <si>
    <t xml:space="preserve">Third </t>
  </si>
  <si>
    <t>Forth</t>
  </si>
  <si>
    <t>Quarter</t>
  </si>
  <si>
    <t xml:space="preserve">     Task Force Cases:</t>
  </si>
  <si>
    <t xml:space="preserve">     Other Agency Cases:</t>
  </si>
  <si>
    <t xml:space="preserve">                                Total Cases Charged</t>
  </si>
  <si>
    <t>Number of Vehicle Theft Cases Charged</t>
  </si>
  <si>
    <t xml:space="preserve">                                Total Cases Declined</t>
  </si>
  <si>
    <t xml:space="preserve">     Task Force Cases Open</t>
  </si>
  <si>
    <t xml:space="preserve">     Other Agency Cases Open</t>
  </si>
  <si>
    <t xml:space="preserve">                                Total Cases Open</t>
  </si>
  <si>
    <t xml:space="preserve">                                Total Number of Convictions</t>
  </si>
  <si>
    <t>Number of repeat offenders - other felonies</t>
  </si>
  <si>
    <t>Number of repeat offenders - vehicle theft</t>
  </si>
  <si>
    <t>Violence or weapons involved</t>
  </si>
  <si>
    <t>Possesion of drugs/drug paraphernalia</t>
  </si>
  <si>
    <t>Transportation of drugs</t>
  </si>
  <si>
    <t>Illegal Alien suspects</t>
  </si>
  <si>
    <t xml:space="preserve">     Task Force Cases </t>
  </si>
  <si>
    <t xml:space="preserve">     Other Agency Cases </t>
  </si>
  <si>
    <t xml:space="preserve">     Task Force Cases Closed</t>
  </si>
  <si>
    <t xml:space="preserve">     Other Agency Cases Closed</t>
  </si>
  <si>
    <t xml:space="preserve">                                Total Number of Cases Closed</t>
  </si>
  <si>
    <t xml:space="preserve"> </t>
  </si>
  <si>
    <t>Sentencing</t>
  </si>
  <si>
    <t xml:space="preserve">          Average length of probation</t>
  </si>
  <si>
    <t>YTD</t>
  </si>
  <si>
    <t>Total</t>
  </si>
  <si>
    <t>Other Conviction Data</t>
  </si>
  <si>
    <t>Page -1-</t>
  </si>
  <si>
    <t>Page -2-</t>
  </si>
  <si>
    <t xml:space="preserve">    </t>
  </si>
  <si>
    <t>Bait car convictions</t>
  </si>
  <si>
    <t>Mobile License Plate Reader Convictions</t>
  </si>
  <si>
    <t>Number of Training Sessions Conducted</t>
  </si>
  <si>
    <t>Agency</t>
  </si>
  <si>
    <t>Grant #</t>
  </si>
  <si>
    <t>Grant</t>
  </si>
  <si>
    <t>1st Qtr</t>
  </si>
  <si>
    <t>2nd Qtr.</t>
  </si>
  <si>
    <t>3rd Qtr.</t>
  </si>
  <si>
    <t>4th Qtr.</t>
  </si>
  <si>
    <t xml:space="preserve">Total </t>
  </si>
  <si>
    <t>Description</t>
  </si>
  <si>
    <t>Award</t>
  </si>
  <si>
    <t>Expended</t>
  </si>
  <si>
    <t>Available</t>
  </si>
  <si>
    <t>Funding</t>
  </si>
  <si>
    <t>Prosecutor Salaries</t>
  </si>
  <si>
    <t>Other Operating Expenditures</t>
  </si>
  <si>
    <t xml:space="preserve">                   Balance Forward</t>
  </si>
  <si>
    <t>Number of Vertical Prosecutor Positions Funded</t>
  </si>
  <si>
    <t>Number of Vertical Prosecutor Positions Filled</t>
  </si>
  <si>
    <t>Illegal Alien smuggling</t>
  </si>
  <si>
    <t xml:space="preserve">          Average prison sentence</t>
  </si>
  <si>
    <t>Conviction Rate ( convictions divided by cases closed)</t>
  </si>
  <si>
    <t>Number of Pubic Awareness Events Sponsored</t>
  </si>
  <si>
    <t>Number of Vehicle Theft Cases Declined (Unpublished)</t>
  </si>
  <si>
    <t>Number of Vehicle Theft  Convictions</t>
  </si>
  <si>
    <t>Number of Vehicle Theft Cases Closed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</si>
  <si>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</si>
  <si>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</si>
  <si>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</si>
  <si>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</si>
  <si>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</si>
  <si>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</si>
  <si>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</si>
  <si>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</si>
  <si>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</si>
  <si>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</si>
  <si>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</si>
  <si>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</si>
  <si>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Open Vehicle Theft Cases</t>
  </si>
  <si>
    <t>Restitution Ordered</t>
  </si>
  <si>
    <t>13.</t>
  </si>
  <si>
    <t xml:space="preserve">  </t>
  </si>
  <si>
    <t>Cochise County</t>
  </si>
  <si>
    <t>Maricopa County</t>
  </si>
  <si>
    <t>Mohave County</t>
  </si>
  <si>
    <t>Pima County</t>
  </si>
  <si>
    <t>Pinal County</t>
  </si>
  <si>
    <t>Santa Cruz County</t>
  </si>
  <si>
    <t xml:space="preserve">Number of Vehicle Theft Cases Declined </t>
  </si>
  <si>
    <t xml:space="preserve">Cochise </t>
  </si>
  <si>
    <t>County</t>
  </si>
  <si>
    <t xml:space="preserve">Maricopa </t>
  </si>
  <si>
    <t>Mohave</t>
  </si>
  <si>
    <t>Pima</t>
  </si>
  <si>
    <t xml:space="preserve">Pinal </t>
  </si>
  <si>
    <t>Santa Cruz</t>
  </si>
  <si>
    <t>Conviction Rate (YTD Average)</t>
  </si>
  <si>
    <t>Sentencing (YTD Average)</t>
  </si>
  <si>
    <t>County*</t>
  </si>
  <si>
    <t>Totals</t>
  </si>
  <si>
    <t>2008/2009 YTD Program Totals by Grant Agency</t>
  </si>
  <si>
    <t xml:space="preserve">          Average length of probation (months)</t>
  </si>
  <si>
    <t xml:space="preserve">          Average prison sentence (months)</t>
  </si>
  <si>
    <t>Totals by Individual Agency - Alpha Order</t>
  </si>
  <si>
    <t>Fourth</t>
  </si>
  <si>
    <t>FY 08/09 Program Totals by Qtr for 6 VP Agenices</t>
  </si>
  <si>
    <t>Page 1</t>
  </si>
  <si>
    <t>Page 2</t>
  </si>
  <si>
    <t>Conviction Rate (Program Average)</t>
  </si>
  <si>
    <t>License Plate Reader Convictions</t>
  </si>
  <si>
    <t>1st Qtr.</t>
  </si>
  <si>
    <t>Q1</t>
  </si>
  <si>
    <t xml:space="preserve">Prosecutor ERE </t>
  </si>
  <si>
    <t>Support Staff ERE</t>
  </si>
  <si>
    <t>Employee Related Exp. (ERE)</t>
  </si>
  <si>
    <t>Support Staff Salaries</t>
  </si>
  <si>
    <t>Total Expenditures</t>
  </si>
  <si>
    <t>Total Funding</t>
  </si>
  <si>
    <t>Total Personal Services</t>
  </si>
  <si>
    <t>Grant Award (current year)</t>
  </si>
  <si>
    <t>Grant Program</t>
  </si>
  <si>
    <t xml:space="preserve">Personal Services  </t>
  </si>
  <si>
    <t>Total Other Operating Expenditures</t>
  </si>
  <si>
    <t xml:space="preserve">Balance Forward  </t>
  </si>
  <si>
    <t>Interest</t>
  </si>
  <si>
    <t>Other Operating (and Equipment)</t>
  </si>
  <si>
    <t xml:space="preserve">Expenditures </t>
  </si>
  <si>
    <t>Total ERE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</si>
</sst>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"/>
    <numFmt numFmtId="167" formatCode="#,##0.0_);\(#,##0.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0" fontId="0" fillId="33" borderId="11" xfId="0" applyNumberFormat="1" applyFill="1" applyBorder="1" applyAlignment="1">
      <alignment/>
    </xf>
    <xf numFmtId="10" fontId="0" fillId="33" borderId="12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42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0" fillId="0" borderId="13" xfId="0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2" fontId="1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2" fontId="2" fillId="0" borderId="0" xfId="0" applyNumberFormat="1" applyFont="1" applyFill="1" applyAlignment="1">
      <alignment horizontal="center"/>
    </xf>
    <xf numFmtId="42" fontId="0" fillId="0" borderId="0" xfId="0" applyNumberFormat="1" applyFill="1" applyAlignment="1">
      <alignment/>
    </xf>
    <xf numFmtId="4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44" fontId="0" fillId="0" borderId="14" xfId="0" applyNumberFormat="1" applyFill="1" applyBorder="1" applyAlignment="1">
      <alignment/>
    </xf>
    <xf numFmtId="44" fontId="0" fillId="0" borderId="14" xfId="0" applyNumberFormat="1" applyBorder="1" applyAlignment="1">
      <alignment/>
    </xf>
    <xf numFmtId="44" fontId="0" fillId="0" borderId="0" xfId="0" applyNumberFormat="1" applyFont="1" applyFill="1" applyAlignment="1">
      <alignment horizontal="center"/>
    </xf>
    <xf numFmtId="44" fontId="0" fillId="0" borderId="0" xfId="0" applyNumberFormat="1" applyFont="1" applyAlignment="1">
      <alignment horizontal="center"/>
    </xf>
    <xf numFmtId="44" fontId="0" fillId="0" borderId="12" xfId="0" applyNumberFormat="1" applyFont="1" applyFill="1" applyBorder="1" applyAlignment="1">
      <alignment/>
    </xf>
    <xf numFmtId="44" fontId="0" fillId="0" borderId="12" xfId="0" applyNumberFormat="1" applyBorder="1" applyAlignment="1">
      <alignment/>
    </xf>
    <xf numFmtId="44" fontId="0" fillId="0" borderId="12" xfId="0" applyNumberForma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44" fontId="0" fillId="0" borderId="0" xfId="0" applyNumberFormat="1" applyFill="1" applyBorder="1" applyAlignment="1">
      <alignment/>
    </xf>
    <xf numFmtId="42" fontId="0" fillId="0" borderId="15" xfId="0" applyNumberFormat="1" applyFill="1" applyBorder="1" applyAlignment="1">
      <alignment/>
    </xf>
    <xf numFmtId="42" fontId="0" fillId="0" borderId="16" xfId="0" applyNumberFormat="1" applyBorder="1" applyAlignment="1">
      <alignment/>
    </xf>
    <xf numFmtId="42" fontId="0" fillId="0" borderId="1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zoomScalePageLayoutView="0" workbookViewId="0" topLeftCell="A34">
      <selection activeCell="C26" sqref="C26:H26"/>
    </sheetView>
  </sheetViews>
  <sheetFormatPr defaultColWidth="9.140625" defaultRowHeight="12.75"/>
  <cols>
    <col min="1" max="1" width="4.28125" style="22" customWidth="1"/>
    <col min="2" max="2" width="52.421875" style="0" customWidth="1"/>
    <col min="3" max="3" width="10.00390625" style="0" customWidth="1"/>
    <col min="4" max="4" width="9.57421875" style="0" customWidth="1"/>
    <col min="5" max="6" width="9.8515625" style="0" customWidth="1"/>
    <col min="7" max="7" width="11.140625" style="0" customWidth="1"/>
    <col min="8" max="8" width="10.421875" style="0" customWidth="1"/>
    <col min="9" max="9" width="9.7109375" style="0" bestFit="1" customWidth="1"/>
  </cols>
  <sheetData>
    <row r="1" spans="2:9" ht="12.75">
      <c r="B1" s="4" t="s">
        <v>96</v>
      </c>
      <c r="C1" s="2" t="s">
        <v>85</v>
      </c>
      <c r="D1" s="2" t="s">
        <v>87</v>
      </c>
      <c r="E1" s="2" t="s">
        <v>88</v>
      </c>
      <c r="F1" s="2" t="s">
        <v>89</v>
      </c>
      <c r="G1" s="2" t="s">
        <v>90</v>
      </c>
      <c r="H1" s="2" t="s">
        <v>91</v>
      </c>
      <c r="I1" s="2" t="s">
        <v>107</v>
      </c>
    </row>
    <row r="2" spans="2:9" ht="12.75">
      <c r="B2" s="2" t="s">
        <v>106</v>
      </c>
      <c r="C2" s="3" t="s">
        <v>86</v>
      </c>
      <c r="D2" s="3" t="s">
        <v>86</v>
      </c>
      <c r="E2" s="3" t="s">
        <v>86</v>
      </c>
      <c r="F2" s="3" t="s">
        <v>86</v>
      </c>
      <c r="G2" s="3" t="s">
        <v>86</v>
      </c>
      <c r="H2" s="3" t="s">
        <v>86</v>
      </c>
      <c r="I2" s="3" t="s">
        <v>95</v>
      </c>
    </row>
    <row r="4" spans="1:9" ht="12.75">
      <c r="A4" s="22" t="s">
        <v>62</v>
      </c>
      <c r="B4" s="4" t="s">
        <v>53</v>
      </c>
      <c r="C4" s="6">
        <v>1</v>
      </c>
      <c r="D4" s="6">
        <v>2</v>
      </c>
      <c r="E4" s="6">
        <v>1</v>
      </c>
      <c r="F4" s="6">
        <v>2</v>
      </c>
      <c r="G4" s="6">
        <v>2</v>
      </c>
      <c r="H4" s="6">
        <v>0.5</v>
      </c>
      <c r="I4" s="6">
        <f>SUM(C4:H4)</f>
        <v>8.5</v>
      </c>
    </row>
    <row r="5" ht="12.75">
      <c r="B5" s="4"/>
    </row>
    <row r="6" ht="12.75">
      <c r="A6"/>
    </row>
    <row r="7" spans="1:9" ht="12.75">
      <c r="A7" s="22" t="s">
        <v>63</v>
      </c>
      <c r="B7" s="4" t="s">
        <v>54</v>
      </c>
      <c r="C7" s="6">
        <v>1</v>
      </c>
      <c r="D7" s="6">
        <v>2</v>
      </c>
      <c r="E7" s="6">
        <v>1</v>
      </c>
      <c r="F7" s="6">
        <v>2</v>
      </c>
      <c r="G7" s="6">
        <v>2</v>
      </c>
      <c r="H7" s="6">
        <v>0</v>
      </c>
      <c r="I7" s="6">
        <f>SUM(C7:H7)</f>
        <v>8</v>
      </c>
    </row>
    <row r="8" ht="12.75">
      <c r="B8" s="4"/>
    </row>
    <row r="10" spans="1:9" ht="12.75">
      <c r="A10" s="22" t="s">
        <v>64</v>
      </c>
      <c r="B10" s="4" t="s">
        <v>58</v>
      </c>
      <c r="C10" s="6">
        <v>0</v>
      </c>
      <c r="D10" s="6">
        <v>0</v>
      </c>
      <c r="E10" s="6">
        <v>0</v>
      </c>
      <c r="F10" s="6">
        <v>1</v>
      </c>
      <c r="G10" s="6">
        <v>4</v>
      </c>
      <c r="H10" s="6">
        <v>0</v>
      </c>
      <c r="I10" s="6">
        <f>SUM(C10:H10)</f>
        <v>5</v>
      </c>
    </row>
    <row r="11" ht="12.75">
      <c r="B11" s="4"/>
    </row>
    <row r="13" spans="1:9" ht="12.75">
      <c r="A13" s="22" t="s">
        <v>65</v>
      </c>
      <c r="B13" s="4" t="s">
        <v>36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0</v>
      </c>
      <c r="I13" s="6">
        <f>SUM(C13:H13)</f>
        <v>1</v>
      </c>
    </row>
    <row r="16" spans="1:2" ht="12.75">
      <c r="A16" s="22" t="s">
        <v>66</v>
      </c>
      <c r="B16" s="4" t="s">
        <v>8</v>
      </c>
    </row>
    <row r="18" spans="2:9" ht="12.75">
      <c r="B18" s="5" t="s">
        <v>5</v>
      </c>
      <c r="C18" s="6">
        <v>0</v>
      </c>
      <c r="D18" s="6">
        <v>15</v>
      </c>
      <c r="E18" s="6">
        <v>0</v>
      </c>
      <c r="F18" s="6">
        <v>6</v>
      </c>
      <c r="G18" s="6">
        <v>0</v>
      </c>
      <c r="H18" s="6">
        <v>0</v>
      </c>
      <c r="I18" s="6">
        <f>SUM(C18:H18)</f>
        <v>21</v>
      </c>
    </row>
    <row r="19" spans="2:9" ht="12.75">
      <c r="B19" s="5" t="s">
        <v>6</v>
      </c>
      <c r="C19" s="6">
        <v>14</v>
      </c>
      <c r="D19" s="6">
        <v>319</v>
      </c>
      <c r="E19" s="6">
        <v>16</v>
      </c>
      <c r="F19" s="6">
        <v>93</v>
      </c>
      <c r="G19" s="6">
        <v>26</v>
      </c>
      <c r="H19" s="6">
        <v>27</v>
      </c>
      <c r="I19" s="6">
        <f>SUM(C19:H19)</f>
        <v>495</v>
      </c>
    </row>
    <row r="20" spans="2:9" ht="12.75">
      <c r="B20" s="1" t="s">
        <v>7</v>
      </c>
      <c r="C20" s="6">
        <v>14</v>
      </c>
      <c r="D20" s="6">
        <v>334</v>
      </c>
      <c r="E20" s="6">
        <v>16</v>
      </c>
      <c r="F20" s="6">
        <v>99</v>
      </c>
      <c r="G20" s="6">
        <v>26</v>
      </c>
      <c r="H20" s="6">
        <v>27</v>
      </c>
      <c r="I20" s="6">
        <f>SUM(C20:H20)</f>
        <v>516</v>
      </c>
    </row>
    <row r="23" spans="1:2" ht="12.75">
      <c r="A23" s="22" t="s">
        <v>67</v>
      </c>
      <c r="B23" s="4" t="s">
        <v>59</v>
      </c>
    </row>
    <row r="25" spans="2:9" ht="12.75">
      <c r="B25" s="5" t="s">
        <v>5</v>
      </c>
      <c r="C25" s="6">
        <v>0</v>
      </c>
      <c r="D25" s="6">
        <v>1</v>
      </c>
      <c r="E25" s="6">
        <v>0</v>
      </c>
      <c r="F25" s="6">
        <v>0</v>
      </c>
      <c r="G25" s="6">
        <v>0</v>
      </c>
      <c r="H25" s="6">
        <v>0</v>
      </c>
      <c r="I25" s="6">
        <f>SUM(C25:H25)</f>
        <v>1</v>
      </c>
    </row>
    <row r="26" spans="2:9" ht="12.75">
      <c r="B26" s="5" t="s">
        <v>6</v>
      </c>
      <c r="C26" s="6">
        <v>5</v>
      </c>
      <c r="D26" s="6">
        <v>58</v>
      </c>
      <c r="E26" s="6">
        <v>13</v>
      </c>
      <c r="F26" s="6">
        <v>34</v>
      </c>
      <c r="G26" s="6">
        <v>16</v>
      </c>
      <c r="H26" s="6">
        <v>0</v>
      </c>
      <c r="I26" s="6">
        <f>SUM(C26:H26)</f>
        <v>126</v>
      </c>
    </row>
    <row r="27" spans="2:9" ht="12.75">
      <c r="B27" s="1" t="s">
        <v>9</v>
      </c>
      <c r="C27" s="6">
        <v>5</v>
      </c>
      <c r="D27" s="6">
        <v>59</v>
      </c>
      <c r="E27" s="6">
        <v>13</v>
      </c>
      <c r="F27" s="6">
        <v>34</v>
      </c>
      <c r="G27" s="6">
        <v>16</v>
      </c>
      <c r="H27" s="6">
        <v>0</v>
      </c>
      <c r="I27" s="6">
        <f>SUM(C27:H27)</f>
        <v>127</v>
      </c>
    </row>
    <row r="30" spans="1:2" ht="12.75">
      <c r="A30" s="22" t="s">
        <v>68</v>
      </c>
      <c r="B30" s="4" t="s">
        <v>74</v>
      </c>
    </row>
    <row r="32" spans="2:9" ht="12.75">
      <c r="B32" s="5" t="s">
        <v>10</v>
      </c>
      <c r="C32" s="6">
        <v>0</v>
      </c>
      <c r="D32" s="6">
        <v>15</v>
      </c>
      <c r="E32" s="6">
        <v>3</v>
      </c>
      <c r="F32" s="6">
        <v>11</v>
      </c>
      <c r="G32" s="6">
        <v>1</v>
      </c>
      <c r="H32" s="6">
        <v>0</v>
      </c>
      <c r="I32" s="6">
        <f>SUM(C32:H32)</f>
        <v>30</v>
      </c>
    </row>
    <row r="33" spans="2:9" ht="12.75">
      <c r="B33" s="5" t="s">
        <v>11</v>
      </c>
      <c r="C33" s="6">
        <v>25</v>
      </c>
      <c r="D33" s="6">
        <v>264</v>
      </c>
      <c r="E33" s="6">
        <v>44</v>
      </c>
      <c r="F33" s="6">
        <v>103</v>
      </c>
      <c r="G33" s="6">
        <v>61</v>
      </c>
      <c r="H33" s="6">
        <v>2</v>
      </c>
      <c r="I33" s="6">
        <f>SUM(C33:H33)</f>
        <v>499</v>
      </c>
    </row>
    <row r="34" spans="2:9" ht="12.75">
      <c r="B34" s="1" t="s">
        <v>12</v>
      </c>
      <c r="C34" s="6">
        <v>25</v>
      </c>
      <c r="D34" s="6">
        <v>279</v>
      </c>
      <c r="E34" s="6">
        <v>47</v>
      </c>
      <c r="F34" s="6">
        <v>114</v>
      </c>
      <c r="G34" s="6">
        <v>62</v>
      </c>
      <c r="H34" s="6">
        <v>2</v>
      </c>
      <c r="I34" s="6">
        <f>SUM(C34:H34)</f>
        <v>529</v>
      </c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spans="2:4" ht="12.75">
      <c r="B40" s="1"/>
      <c r="D40" s="11" t="s">
        <v>31</v>
      </c>
    </row>
    <row r="41" ht="12.75">
      <c r="B41" s="1"/>
    </row>
    <row r="42" ht="12.75">
      <c r="B42" s="1"/>
    </row>
    <row r="43" spans="3:8" ht="12.75">
      <c r="C43" s="2" t="s">
        <v>85</v>
      </c>
      <c r="D43" s="2" t="s">
        <v>87</v>
      </c>
      <c r="E43" s="2" t="s">
        <v>88</v>
      </c>
      <c r="F43" s="2" t="s">
        <v>89</v>
      </c>
      <c r="G43" s="2" t="s">
        <v>90</v>
      </c>
      <c r="H43" s="2" t="s">
        <v>91</v>
      </c>
    </row>
    <row r="44" spans="3:8" ht="12.75">
      <c r="C44" s="3" t="s">
        <v>86</v>
      </c>
      <c r="D44" s="3" t="s">
        <v>94</v>
      </c>
      <c r="E44" s="3" t="s">
        <v>86</v>
      </c>
      <c r="F44" s="3" t="s">
        <v>86</v>
      </c>
      <c r="G44" s="3" t="s">
        <v>86</v>
      </c>
      <c r="H44" s="3" t="s">
        <v>86</v>
      </c>
    </row>
    <row r="46" spans="1:2" ht="12.75">
      <c r="A46" s="22" t="s">
        <v>69</v>
      </c>
      <c r="B46" s="4" t="s">
        <v>60</v>
      </c>
    </row>
    <row r="47" ht="12.75">
      <c r="B47" s="4"/>
    </row>
    <row r="48" spans="2:9" ht="12.75">
      <c r="B48" s="5" t="s">
        <v>20</v>
      </c>
      <c r="C48" s="6">
        <v>0</v>
      </c>
      <c r="D48" s="6">
        <v>12</v>
      </c>
      <c r="E48" s="6">
        <v>0</v>
      </c>
      <c r="F48" s="6">
        <v>4</v>
      </c>
      <c r="G48" s="6">
        <v>0</v>
      </c>
      <c r="H48" s="6">
        <v>0</v>
      </c>
      <c r="I48" s="6">
        <f>SUM(C48:H48)</f>
        <v>16</v>
      </c>
    </row>
    <row r="49" spans="2:9" ht="12.75">
      <c r="B49" s="5" t="s">
        <v>21</v>
      </c>
      <c r="C49" s="6">
        <v>8</v>
      </c>
      <c r="D49" s="6">
        <v>96</v>
      </c>
      <c r="E49" s="6">
        <v>13</v>
      </c>
      <c r="F49" s="6">
        <v>86</v>
      </c>
      <c r="G49" s="6">
        <v>37</v>
      </c>
      <c r="H49" s="6">
        <v>15</v>
      </c>
      <c r="I49" s="6">
        <f>SUM(C49:H49)</f>
        <v>255</v>
      </c>
    </row>
    <row r="50" spans="2:9" ht="12.75">
      <c r="B50" s="1" t="s">
        <v>13</v>
      </c>
      <c r="C50" s="6">
        <v>8</v>
      </c>
      <c r="D50" s="6">
        <v>108</v>
      </c>
      <c r="E50" s="6">
        <v>13</v>
      </c>
      <c r="F50" s="6">
        <v>90</v>
      </c>
      <c r="G50" s="6">
        <v>37</v>
      </c>
      <c r="H50" s="6">
        <v>15</v>
      </c>
      <c r="I50" s="6">
        <f>SUM(C50:H50)</f>
        <v>271</v>
      </c>
    </row>
    <row r="51" spans="2:4" ht="12.75">
      <c r="B51" s="1"/>
      <c r="D51" s="29"/>
    </row>
    <row r="53" spans="1:2" ht="12.75">
      <c r="A53" s="22" t="s">
        <v>70</v>
      </c>
      <c r="B53" s="4" t="s">
        <v>30</v>
      </c>
    </row>
    <row r="54" ht="12.75">
      <c r="B54" s="4"/>
    </row>
    <row r="55" spans="2:9" ht="12.75">
      <c r="B55" t="s">
        <v>15</v>
      </c>
      <c r="C55" s="6">
        <v>8</v>
      </c>
      <c r="D55" s="6">
        <v>16</v>
      </c>
      <c r="E55" s="6">
        <v>0</v>
      </c>
      <c r="F55" s="6">
        <v>9</v>
      </c>
      <c r="G55" s="6">
        <v>1</v>
      </c>
      <c r="H55" s="6">
        <v>3</v>
      </c>
      <c r="I55" s="6">
        <f aca="true" t="shared" si="0" ref="I55:I63">SUM(C55:H55)</f>
        <v>37</v>
      </c>
    </row>
    <row r="56" spans="2:9" ht="12.75">
      <c r="B56" t="s">
        <v>14</v>
      </c>
      <c r="C56" s="6">
        <v>2</v>
      </c>
      <c r="D56" s="6"/>
      <c r="E56" s="6">
        <v>5</v>
      </c>
      <c r="F56" s="6">
        <v>33</v>
      </c>
      <c r="G56" s="6">
        <v>2</v>
      </c>
      <c r="H56" s="6">
        <v>0</v>
      </c>
      <c r="I56" s="6">
        <f t="shared" si="0"/>
        <v>42</v>
      </c>
    </row>
    <row r="57" spans="2:9" ht="12.75">
      <c r="B57" t="s">
        <v>16</v>
      </c>
      <c r="C57" s="6">
        <v>1</v>
      </c>
      <c r="D57" s="6">
        <v>4</v>
      </c>
      <c r="E57" s="6"/>
      <c r="F57" s="6">
        <v>9</v>
      </c>
      <c r="G57" s="6">
        <v>0</v>
      </c>
      <c r="H57" s="6">
        <v>1</v>
      </c>
      <c r="I57" s="6">
        <f t="shared" si="0"/>
        <v>15</v>
      </c>
    </row>
    <row r="58" spans="2:9" ht="12.75">
      <c r="B58" t="s">
        <v>17</v>
      </c>
      <c r="C58" s="6">
        <v>0</v>
      </c>
      <c r="D58" s="6">
        <v>6</v>
      </c>
      <c r="E58" s="6">
        <v>1</v>
      </c>
      <c r="F58" s="6">
        <v>12</v>
      </c>
      <c r="G58" s="6">
        <v>2</v>
      </c>
      <c r="H58" s="6">
        <v>0</v>
      </c>
      <c r="I58" s="6">
        <f t="shared" si="0"/>
        <v>21</v>
      </c>
    </row>
    <row r="59" spans="2:9" ht="12.75">
      <c r="B59" t="s">
        <v>18</v>
      </c>
      <c r="C59" s="6">
        <v>0</v>
      </c>
      <c r="D59" s="6"/>
      <c r="E59" s="6"/>
      <c r="F59" s="6"/>
      <c r="G59" s="6">
        <v>0</v>
      </c>
      <c r="H59" s="6">
        <v>4</v>
      </c>
      <c r="I59" s="6">
        <f t="shared" si="0"/>
        <v>4</v>
      </c>
    </row>
    <row r="60" spans="2:9" ht="12.75">
      <c r="B60" t="s">
        <v>19</v>
      </c>
      <c r="C60" s="6">
        <v>2</v>
      </c>
      <c r="D60" s="6">
        <v>8</v>
      </c>
      <c r="E60" s="6"/>
      <c r="F60" s="6"/>
      <c r="G60" s="6">
        <v>10</v>
      </c>
      <c r="H60" s="6">
        <v>0</v>
      </c>
      <c r="I60" s="6">
        <f t="shared" si="0"/>
        <v>20</v>
      </c>
    </row>
    <row r="61" spans="2:9" ht="12.75">
      <c r="B61" t="s">
        <v>55</v>
      </c>
      <c r="C61" s="6">
        <v>0</v>
      </c>
      <c r="D61" s="6"/>
      <c r="E61" s="6">
        <v>1</v>
      </c>
      <c r="F61" s="6"/>
      <c r="G61" s="6">
        <v>0</v>
      </c>
      <c r="H61" s="6">
        <v>0</v>
      </c>
      <c r="I61" s="6">
        <f t="shared" si="0"/>
        <v>1</v>
      </c>
    </row>
    <row r="62" spans="2:9" ht="12.75">
      <c r="B62" t="s">
        <v>34</v>
      </c>
      <c r="C62" s="6">
        <v>0</v>
      </c>
      <c r="D62" s="6">
        <v>2</v>
      </c>
      <c r="E62" s="6"/>
      <c r="F62" s="6"/>
      <c r="G62" s="6">
        <v>0</v>
      </c>
      <c r="H62" s="6">
        <v>0</v>
      </c>
      <c r="I62" s="6">
        <f t="shared" si="0"/>
        <v>2</v>
      </c>
    </row>
    <row r="63" spans="2:9" ht="12.75">
      <c r="B63" t="s">
        <v>35</v>
      </c>
      <c r="C63" s="6">
        <v>0</v>
      </c>
      <c r="D63" s="6"/>
      <c r="E63" s="6"/>
      <c r="F63" s="6"/>
      <c r="G63" s="6">
        <v>9</v>
      </c>
      <c r="H63" s="6">
        <v>0</v>
      </c>
      <c r="I63" s="6">
        <f t="shared" si="0"/>
        <v>9</v>
      </c>
    </row>
    <row r="66" spans="1:2" ht="12.75">
      <c r="A66" s="22" t="s">
        <v>71</v>
      </c>
      <c r="B66" s="4" t="s">
        <v>61</v>
      </c>
    </row>
    <row r="68" spans="2:9" ht="12.75">
      <c r="B68" s="5" t="s">
        <v>22</v>
      </c>
      <c r="C68" s="6">
        <v>0</v>
      </c>
      <c r="D68" s="6">
        <v>12</v>
      </c>
      <c r="E68" s="6">
        <v>0</v>
      </c>
      <c r="F68" s="6">
        <v>6</v>
      </c>
      <c r="G68" s="6">
        <v>0</v>
      </c>
      <c r="H68" s="6">
        <v>0</v>
      </c>
      <c r="I68" s="6">
        <f>SUM(C68:H68)</f>
        <v>18</v>
      </c>
    </row>
    <row r="69" spans="2:9" ht="12.75">
      <c r="B69" s="5" t="s">
        <v>23</v>
      </c>
      <c r="C69" s="6">
        <v>12</v>
      </c>
      <c r="D69" s="6">
        <v>99</v>
      </c>
      <c r="E69" s="6">
        <v>15</v>
      </c>
      <c r="F69" s="6">
        <v>86</v>
      </c>
      <c r="G69" s="6">
        <v>40</v>
      </c>
      <c r="H69" s="6">
        <v>22</v>
      </c>
      <c r="I69" s="6">
        <f>SUM(C69:H69)</f>
        <v>274</v>
      </c>
    </row>
    <row r="70" spans="2:9" ht="12.75">
      <c r="B70" s="1" t="s">
        <v>24</v>
      </c>
      <c r="C70" s="6">
        <v>12</v>
      </c>
      <c r="D70" s="6">
        <v>111</v>
      </c>
      <c r="E70" s="6">
        <v>15</v>
      </c>
      <c r="F70" s="6">
        <v>92</v>
      </c>
      <c r="G70" s="6">
        <v>40</v>
      </c>
      <c r="H70" s="6">
        <v>22</v>
      </c>
      <c r="I70" s="6">
        <f>SUM(C70:H70)</f>
        <v>292</v>
      </c>
    </row>
    <row r="71" ht="12.75">
      <c r="D71" s="29"/>
    </row>
    <row r="73" spans="1:9" ht="12.75">
      <c r="A73" s="22" t="s">
        <v>72</v>
      </c>
      <c r="B73" s="4" t="s">
        <v>92</v>
      </c>
      <c r="C73" s="9">
        <v>0.62</v>
      </c>
      <c r="D73" s="9">
        <v>0.973</v>
      </c>
      <c r="E73" s="9">
        <v>0.8666</v>
      </c>
      <c r="F73" s="9">
        <v>0.978</v>
      </c>
      <c r="G73" s="9">
        <v>0.925</v>
      </c>
      <c r="H73" s="9">
        <v>0.68</v>
      </c>
      <c r="I73" s="9">
        <f>AVERAGE(C73:H73)</f>
        <v>0.8404333333333333</v>
      </c>
    </row>
    <row r="74" ht="12.75">
      <c r="D74" s="29"/>
    </row>
    <row r="76" spans="1:2" ht="12.75">
      <c r="A76" s="22" t="s">
        <v>73</v>
      </c>
      <c r="B76" s="4" t="s">
        <v>93</v>
      </c>
    </row>
    <row r="78" spans="2:9" ht="12.75">
      <c r="B78" t="s">
        <v>97</v>
      </c>
      <c r="C78" s="27">
        <v>44</v>
      </c>
      <c r="D78" s="27">
        <v>52.73</v>
      </c>
      <c r="E78" s="27">
        <v>39.4</v>
      </c>
      <c r="F78" s="27">
        <v>22</v>
      </c>
      <c r="G78" s="27">
        <v>36.86</v>
      </c>
      <c r="H78" s="27">
        <v>36</v>
      </c>
      <c r="I78" s="6">
        <f>SUM(C78:H78)</f>
        <v>230.99</v>
      </c>
    </row>
    <row r="79" spans="2:9" ht="12.75">
      <c r="B79" t="s">
        <v>98</v>
      </c>
      <c r="C79" s="27">
        <v>13.5</v>
      </c>
      <c r="D79" s="27">
        <v>20.31</v>
      </c>
      <c r="E79" s="27">
        <v>21</v>
      </c>
      <c r="F79" s="27">
        <v>13</v>
      </c>
      <c r="G79" s="27">
        <v>21.13</v>
      </c>
      <c r="H79" s="27">
        <v>24</v>
      </c>
      <c r="I79" s="6">
        <f>SUM(C79:H79)</f>
        <v>112.94</v>
      </c>
    </row>
    <row r="80" spans="3:8" ht="12.75">
      <c r="C80" s="13"/>
      <c r="D80" s="13"/>
      <c r="E80" s="13"/>
      <c r="F80" s="13"/>
      <c r="G80" s="13"/>
      <c r="H80" s="13"/>
    </row>
    <row r="82" spans="1:9" ht="12.75">
      <c r="A82" s="24" t="s">
        <v>76</v>
      </c>
      <c r="B82" s="25" t="s">
        <v>75</v>
      </c>
      <c r="C82" s="10">
        <v>26480</v>
      </c>
      <c r="D82" s="10">
        <v>21706</v>
      </c>
      <c r="E82" s="10">
        <v>16268</v>
      </c>
      <c r="F82" s="10">
        <v>219789</v>
      </c>
      <c r="G82" s="10">
        <v>147721</v>
      </c>
      <c r="H82" s="10">
        <v>12526</v>
      </c>
      <c r="I82" s="10">
        <f>SUM(C82:H82)</f>
        <v>444490</v>
      </c>
    </row>
    <row r="83" spans="1:4" ht="12.75">
      <c r="A83" s="24"/>
      <c r="B83" s="25"/>
      <c r="D83" s="29"/>
    </row>
    <row r="84" ht="12.75">
      <c r="D84" s="11" t="s">
        <v>32</v>
      </c>
    </row>
    <row r="88" spans="2:7" ht="12.75">
      <c r="B88" s="4" t="s">
        <v>101</v>
      </c>
      <c r="C88" s="2" t="s">
        <v>0</v>
      </c>
      <c r="D88" s="2" t="s">
        <v>1</v>
      </c>
      <c r="E88" s="2" t="s">
        <v>2</v>
      </c>
      <c r="F88" s="2" t="s">
        <v>100</v>
      </c>
      <c r="G88" s="2" t="s">
        <v>28</v>
      </c>
    </row>
    <row r="89" spans="3:7" ht="12.75">
      <c r="C89" s="3" t="s">
        <v>4</v>
      </c>
      <c r="D89" s="3" t="s">
        <v>4</v>
      </c>
      <c r="E89" s="3" t="s">
        <v>4</v>
      </c>
      <c r="F89" s="3" t="s">
        <v>4</v>
      </c>
      <c r="G89" s="3" t="s">
        <v>29</v>
      </c>
    </row>
    <row r="91" spans="1:7" ht="12.75">
      <c r="A91" s="22" t="s">
        <v>62</v>
      </c>
      <c r="B91" s="4" t="s">
        <v>53</v>
      </c>
      <c r="C91" s="6">
        <v>8.5</v>
      </c>
      <c r="D91" s="6"/>
      <c r="E91" s="6"/>
      <c r="F91" s="6"/>
      <c r="G91" s="6"/>
    </row>
    <row r="92" ht="12.75">
      <c r="B92" s="4"/>
    </row>
    <row r="93" ht="12.75">
      <c r="A93"/>
    </row>
    <row r="94" spans="1:6" ht="12.75">
      <c r="A94" s="22" t="s">
        <v>63</v>
      </c>
      <c r="B94" s="4" t="s">
        <v>54</v>
      </c>
      <c r="C94" s="6">
        <v>8</v>
      </c>
      <c r="D94" s="6"/>
      <c r="E94" s="6"/>
      <c r="F94" s="6"/>
    </row>
    <row r="95" ht="12.75">
      <c r="B95" s="4"/>
    </row>
    <row r="97" spans="1:7" ht="12.75">
      <c r="A97" s="22" t="s">
        <v>64</v>
      </c>
      <c r="B97" s="4" t="s">
        <v>58</v>
      </c>
      <c r="C97" s="6">
        <v>5</v>
      </c>
      <c r="D97" s="6"/>
      <c r="E97" s="6"/>
      <c r="F97" s="6"/>
      <c r="G97" s="6"/>
    </row>
    <row r="98" ht="12.75">
      <c r="B98" s="4"/>
    </row>
    <row r="100" spans="1:7" ht="12.75">
      <c r="A100" s="22" t="s">
        <v>65</v>
      </c>
      <c r="B100" s="4" t="s">
        <v>36</v>
      </c>
      <c r="C100" s="6">
        <v>1</v>
      </c>
      <c r="D100" s="6"/>
      <c r="E100" s="6"/>
      <c r="F100" s="6"/>
      <c r="G100" s="6"/>
    </row>
    <row r="103" spans="1:2" ht="12.75">
      <c r="A103" s="22" t="s">
        <v>66</v>
      </c>
      <c r="B103" s="4" t="s">
        <v>8</v>
      </c>
    </row>
    <row r="105" spans="2:7" ht="12.75">
      <c r="B105" s="5" t="s">
        <v>5</v>
      </c>
      <c r="C105" s="6">
        <v>21</v>
      </c>
      <c r="D105" s="6"/>
      <c r="E105" s="6"/>
      <c r="F105" s="6"/>
      <c r="G105" s="6"/>
    </row>
    <row r="106" spans="2:7" ht="12.75">
      <c r="B106" s="5" t="s">
        <v>6</v>
      </c>
      <c r="C106" s="6">
        <v>495</v>
      </c>
      <c r="D106" s="6"/>
      <c r="E106" s="6"/>
      <c r="F106" s="6"/>
      <c r="G106" s="6"/>
    </row>
    <row r="107" spans="2:7" ht="12.75">
      <c r="B107" s="1" t="s">
        <v>7</v>
      </c>
      <c r="C107" s="6">
        <v>516</v>
      </c>
      <c r="D107" s="6"/>
      <c r="E107" s="6"/>
      <c r="F107" s="6"/>
      <c r="G107" s="6"/>
    </row>
    <row r="110" spans="1:2" ht="12.75">
      <c r="A110" s="22" t="s">
        <v>67</v>
      </c>
      <c r="B110" s="4" t="s">
        <v>59</v>
      </c>
    </row>
    <row r="112" spans="2:7" ht="12.75">
      <c r="B112" s="5" t="s">
        <v>5</v>
      </c>
      <c r="C112" s="6">
        <v>1</v>
      </c>
      <c r="D112" s="6"/>
      <c r="E112" s="6"/>
      <c r="F112" s="6"/>
      <c r="G112" s="6"/>
    </row>
    <row r="113" spans="2:7" ht="12.75">
      <c r="B113" s="5" t="s">
        <v>6</v>
      </c>
      <c r="C113" s="6">
        <v>126</v>
      </c>
      <c r="D113" s="6"/>
      <c r="E113" s="6"/>
      <c r="F113" s="6"/>
      <c r="G113" s="6"/>
    </row>
    <row r="114" spans="2:7" ht="12.75">
      <c r="B114" s="1" t="s">
        <v>9</v>
      </c>
      <c r="C114" s="6">
        <v>127</v>
      </c>
      <c r="D114" s="6"/>
      <c r="E114" s="6"/>
      <c r="F114" s="6"/>
      <c r="G114" s="6"/>
    </row>
    <row r="117" spans="1:2" ht="12.75">
      <c r="A117" s="22" t="s">
        <v>68</v>
      </c>
      <c r="B117" s="4" t="s">
        <v>74</v>
      </c>
    </row>
    <row r="119" spans="2:6" ht="12.75">
      <c r="B119" s="5" t="s">
        <v>10</v>
      </c>
      <c r="C119" s="6">
        <v>30</v>
      </c>
      <c r="D119" s="6"/>
      <c r="E119" s="6"/>
      <c r="F119" s="6"/>
    </row>
    <row r="120" spans="2:6" ht="12.75">
      <c r="B120" s="5" t="s">
        <v>11</v>
      </c>
      <c r="C120" s="6">
        <v>499</v>
      </c>
      <c r="D120" s="6"/>
      <c r="E120" s="6"/>
      <c r="F120" s="6"/>
    </row>
    <row r="121" spans="2:6" ht="12.75">
      <c r="B121" s="1" t="s">
        <v>12</v>
      </c>
      <c r="C121" s="6">
        <v>529</v>
      </c>
      <c r="D121" s="6"/>
      <c r="E121" s="6"/>
      <c r="F121" s="6"/>
    </row>
    <row r="122" ht="12.75">
      <c r="B122" s="1"/>
    </row>
    <row r="123" ht="12.75">
      <c r="B123" s="1"/>
    </row>
    <row r="124" spans="2:4" ht="12.75">
      <c r="B124" s="1"/>
      <c r="D124" s="11" t="s">
        <v>102</v>
      </c>
    </row>
    <row r="125" ht="12.75">
      <c r="B125" s="1"/>
    </row>
    <row r="126" ht="12.75">
      <c r="B126" s="1"/>
    </row>
    <row r="127" spans="3:7" ht="12.75">
      <c r="C127" s="2" t="s">
        <v>0</v>
      </c>
      <c r="D127" s="2" t="s">
        <v>1</v>
      </c>
      <c r="E127" s="2" t="s">
        <v>2</v>
      </c>
      <c r="F127" s="2" t="s">
        <v>100</v>
      </c>
      <c r="G127" s="2" t="s">
        <v>28</v>
      </c>
    </row>
    <row r="128" spans="3:7" ht="12.75">
      <c r="C128" s="3" t="s">
        <v>4</v>
      </c>
      <c r="D128" s="3" t="s">
        <v>4</v>
      </c>
      <c r="E128" s="3" t="s">
        <v>4</v>
      </c>
      <c r="F128" s="3" t="s">
        <v>4</v>
      </c>
      <c r="G128" s="3" t="s">
        <v>29</v>
      </c>
    </row>
    <row r="130" spans="1:2" ht="12.75">
      <c r="A130" s="22" t="s">
        <v>69</v>
      </c>
      <c r="B130" s="4" t="s">
        <v>60</v>
      </c>
    </row>
    <row r="131" ht="12.75">
      <c r="B131" s="4"/>
    </row>
    <row r="132" spans="2:7" ht="12.75">
      <c r="B132" s="5" t="s">
        <v>20</v>
      </c>
      <c r="C132" s="6">
        <v>16</v>
      </c>
      <c r="D132" s="6"/>
      <c r="E132" s="6"/>
      <c r="F132" s="6"/>
      <c r="G132" s="6"/>
    </row>
    <row r="133" spans="2:7" ht="12.75">
      <c r="B133" s="5" t="s">
        <v>21</v>
      </c>
      <c r="C133" s="6">
        <v>255</v>
      </c>
      <c r="D133" s="6"/>
      <c r="E133" s="6"/>
      <c r="F133" s="6"/>
      <c r="G133" s="6"/>
    </row>
    <row r="134" spans="2:7" ht="12.75">
      <c r="B134" s="1" t="s">
        <v>13</v>
      </c>
      <c r="C134" s="6">
        <v>271</v>
      </c>
      <c r="D134" s="6"/>
      <c r="E134" s="6"/>
      <c r="F134" s="6"/>
      <c r="G134" s="6"/>
    </row>
    <row r="135" ht="12.75">
      <c r="B135" s="1"/>
    </row>
    <row r="137" spans="1:2" ht="12.75">
      <c r="A137" s="22" t="s">
        <v>70</v>
      </c>
      <c r="B137" s="4" t="s">
        <v>30</v>
      </c>
    </row>
    <row r="138" ht="12.75">
      <c r="B138" s="4"/>
    </row>
    <row r="139" spans="2:7" ht="12.75">
      <c r="B139" t="s">
        <v>15</v>
      </c>
      <c r="C139" s="6">
        <v>34</v>
      </c>
      <c r="D139" s="6"/>
      <c r="E139" s="6"/>
      <c r="F139" s="6"/>
      <c r="G139" s="6"/>
    </row>
    <row r="140" spans="2:7" ht="12.75">
      <c r="B140" t="s">
        <v>14</v>
      </c>
      <c r="C140" s="6">
        <v>45</v>
      </c>
      <c r="D140" s="6"/>
      <c r="E140" s="6"/>
      <c r="F140" s="6"/>
      <c r="G140" s="6"/>
    </row>
    <row r="141" spans="2:7" ht="12.75">
      <c r="B141" t="s">
        <v>16</v>
      </c>
      <c r="C141" s="6">
        <v>15</v>
      </c>
      <c r="D141" s="6"/>
      <c r="E141" s="6"/>
      <c r="F141" s="6"/>
      <c r="G141" s="6"/>
    </row>
    <row r="142" spans="2:7" ht="12.75">
      <c r="B142" t="s">
        <v>17</v>
      </c>
      <c r="C142" s="6">
        <v>21</v>
      </c>
      <c r="D142" s="6"/>
      <c r="E142" s="6"/>
      <c r="F142" s="6"/>
      <c r="G142" s="6"/>
    </row>
    <row r="143" spans="2:7" ht="12.75">
      <c r="B143" t="s">
        <v>18</v>
      </c>
      <c r="C143" s="6">
        <v>0</v>
      </c>
      <c r="D143" s="6"/>
      <c r="E143" s="6"/>
      <c r="F143" s="6"/>
      <c r="G143" s="6"/>
    </row>
    <row r="144" spans="2:7" ht="12.75">
      <c r="B144" t="s">
        <v>19</v>
      </c>
      <c r="C144" s="6">
        <v>24</v>
      </c>
      <c r="D144" s="6"/>
      <c r="E144" s="6"/>
      <c r="F144" s="6"/>
      <c r="G144" s="6"/>
    </row>
    <row r="145" spans="2:7" ht="12.75">
      <c r="B145" t="s">
        <v>55</v>
      </c>
      <c r="C145" s="6">
        <v>1</v>
      </c>
      <c r="D145" s="6"/>
      <c r="E145" s="6"/>
      <c r="F145" s="6"/>
      <c r="G145" s="6"/>
    </row>
    <row r="146" spans="2:7" ht="12.75">
      <c r="B146" t="s">
        <v>34</v>
      </c>
      <c r="C146" s="6">
        <v>2</v>
      </c>
      <c r="D146" s="6"/>
      <c r="E146" s="6"/>
      <c r="F146" s="6"/>
      <c r="G146" s="6"/>
    </row>
    <row r="147" spans="2:7" ht="12.75">
      <c r="B147" t="s">
        <v>105</v>
      </c>
      <c r="C147" s="6">
        <v>9</v>
      </c>
      <c r="D147" s="6"/>
      <c r="E147" s="6"/>
      <c r="F147" s="6"/>
      <c r="G147" s="6"/>
    </row>
    <row r="150" spans="1:2" ht="12.75">
      <c r="A150" s="22" t="s">
        <v>71</v>
      </c>
      <c r="B150" s="4" t="s">
        <v>61</v>
      </c>
    </row>
    <row r="152" spans="2:7" ht="12.75">
      <c r="B152" s="5" t="s">
        <v>22</v>
      </c>
      <c r="C152" s="6">
        <v>18</v>
      </c>
      <c r="D152" s="6"/>
      <c r="E152" s="6"/>
      <c r="F152" s="6"/>
      <c r="G152" s="6"/>
    </row>
    <row r="153" spans="2:7" ht="12.75">
      <c r="B153" s="5" t="s">
        <v>23</v>
      </c>
      <c r="C153" s="6">
        <v>274</v>
      </c>
      <c r="D153" s="6"/>
      <c r="E153" s="6"/>
      <c r="F153" s="6"/>
      <c r="G153" s="6"/>
    </row>
    <row r="154" spans="2:7" ht="12.75">
      <c r="B154" s="1" t="s">
        <v>24</v>
      </c>
      <c r="C154" s="6">
        <v>292</v>
      </c>
      <c r="D154" s="6"/>
      <c r="E154" s="6"/>
      <c r="F154" s="6"/>
      <c r="G154" s="6"/>
    </row>
    <row r="157" spans="1:8" ht="12.75">
      <c r="A157" s="22" t="s">
        <v>72</v>
      </c>
      <c r="B157" s="4" t="s">
        <v>104</v>
      </c>
      <c r="C157" s="9">
        <v>0.8404</v>
      </c>
      <c r="D157" s="9"/>
      <c r="E157" s="9"/>
      <c r="F157" s="9"/>
      <c r="G157" s="9"/>
      <c r="H157" s="26"/>
    </row>
    <row r="158" ht="12.75">
      <c r="J158" t="s">
        <v>33</v>
      </c>
    </row>
    <row r="160" spans="1:2" ht="12.75">
      <c r="A160" s="22" t="s">
        <v>73</v>
      </c>
      <c r="B160" s="4" t="s">
        <v>26</v>
      </c>
    </row>
    <row r="161" ht="12.75">
      <c r="I161" t="s">
        <v>77</v>
      </c>
    </row>
    <row r="162" spans="2:7" ht="12.75">
      <c r="B162" t="s">
        <v>97</v>
      </c>
      <c r="C162" s="27">
        <v>38.49</v>
      </c>
      <c r="D162" s="27"/>
      <c r="E162" s="27"/>
      <c r="F162" s="27"/>
      <c r="G162" s="27"/>
    </row>
    <row r="163" spans="2:7" ht="12.75">
      <c r="B163" t="s">
        <v>98</v>
      </c>
      <c r="C163" s="27">
        <v>18.82</v>
      </c>
      <c r="D163" s="27"/>
      <c r="E163" s="27"/>
      <c r="F163" s="27"/>
      <c r="G163" s="27"/>
    </row>
    <row r="164" spans="3:7" ht="12.75">
      <c r="C164" s="13"/>
      <c r="D164" s="13"/>
      <c r="E164" s="13"/>
      <c r="F164" s="13"/>
      <c r="G164" s="13"/>
    </row>
    <row r="166" spans="1:7" s="14" customFormat="1" ht="12.75">
      <c r="A166" s="24" t="s">
        <v>76</v>
      </c>
      <c r="B166" s="25" t="s">
        <v>75</v>
      </c>
      <c r="C166" s="10">
        <v>444490</v>
      </c>
      <c r="D166" s="10"/>
      <c r="E166" s="10"/>
      <c r="F166" s="10"/>
      <c r="G166" s="10"/>
    </row>
    <row r="167" spans="1:7" s="14" customFormat="1" ht="12.75">
      <c r="A167" s="24"/>
      <c r="B167" s="25"/>
      <c r="C167"/>
      <c r="D167"/>
      <c r="E167"/>
      <c r="F167"/>
      <c r="G167"/>
    </row>
    <row r="168" ht="12.75">
      <c r="D168" s="11" t="s">
        <v>103</v>
      </c>
    </row>
    <row r="169" ht="12.75">
      <c r="D169" s="11"/>
    </row>
    <row r="170" spans="1:2" ht="12.75">
      <c r="A170" s="23"/>
      <c r="B170" s="4" t="s">
        <v>99</v>
      </c>
    </row>
    <row r="171" spans="1:7" ht="12.75">
      <c r="A171" s="23"/>
      <c r="C171" s="2" t="s">
        <v>0</v>
      </c>
      <c r="D171" s="2" t="s">
        <v>1</v>
      </c>
      <c r="E171" s="2" t="s">
        <v>2</v>
      </c>
      <c r="F171" s="2" t="s">
        <v>100</v>
      </c>
      <c r="G171" s="2" t="s">
        <v>28</v>
      </c>
    </row>
    <row r="172" spans="1:7" ht="12.75">
      <c r="A172" s="23"/>
      <c r="B172" s="4" t="s">
        <v>78</v>
      </c>
      <c r="C172" s="3" t="s">
        <v>4</v>
      </c>
      <c r="D172" s="3" t="s">
        <v>4</v>
      </c>
      <c r="E172" s="3" t="s">
        <v>4</v>
      </c>
      <c r="F172" s="3" t="s">
        <v>4</v>
      </c>
      <c r="G172" s="3" t="s">
        <v>29</v>
      </c>
    </row>
    <row r="173" ht="12.75">
      <c r="A173" s="23"/>
    </row>
    <row r="174" spans="2:6" ht="12.75">
      <c r="B174" s="4" t="s">
        <v>53</v>
      </c>
      <c r="C174" s="6"/>
      <c r="D174" s="6"/>
      <c r="E174" s="6"/>
      <c r="F174" s="6"/>
    </row>
    <row r="175" ht="12.75">
      <c r="B175" s="4"/>
    </row>
    <row r="177" spans="2:6" ht="12.75">
      <c r="B177" s="4" t="s">
        <v>54</v>
      </c>
      <c r="C177" s="6"/>
      <c r="D177" s="6"/>
      <c r="E177" s="6"/>
      <c r="F177" s="6"/>
    </row>
    <row r="178" ht="12.75">
      <c r="B178" s="4"/>
    </row>
    <row r="180" spans="2:7" ht="12.75">
      <c r="B180" s="4" t="s">
        <v>58</v>
      </c>
      <c r="C180" s="6"/>
      <c r="D180" s="6"/>
      <c r="E180" s="6"/>
      <c r="F180" s="6"/>
      <c r="G180" s="6"/>
    </row>
    <row r="181" ht="12.75">
      <c r="B181" s="4"/>
    </row>
    <row r="183" spans="2:7" ht="12.75">
      <c r="B183" s="4" t="s">
        <v>36</v>
      </c>
      <c r="C183" s="6"/>
      <c r="D183" s="6"/>
      <c r="E183" s="6"/>
      <c r="F183" s="6"/>
      <c r="G183" s="6"/>
    </row>
    <row r="186" ht="12.75">
      <c r="B186" s="4" t="s">
        <v>8</v>
      </c>
    </row>
    <row r="188" spans="2:7" ht="12.75">
      <c r="B188" s="5" t="s">
        <v>5</v>
      </c>
      <c r="C188" s="6"/>
      <c r="D188" s="6"/>
      <c r="E188" s="6"/>
      <c r="F188" s="6"/>
      <c r="G188" s="6"/>
    </row>
    <row r="189" spans="2:7" ht="12.75">
      <c r="B189" s="5" t="s">
        <v>6</v>
      </c>
      <c r="C189" s="6"/>
      <c r="D189" s="6"/>
      <c r="E189" s="6"/>
      <c r="F189" s="6"/>
      <c r="G189" s="6"/>
    </row>
    <row r="190" spans="2:7" ht="12.75">
      <c r="B190" s="1" t="s">
        <v>7</v>
      </c>
      <c r="C190" s="6"/>
      <c r="D190" s="6"/>
      <c r="E190" s="6"/>
      <c r="F190" s="6"/>
      <c r="G190" s="6"/>
    </row>
    <row r="193" ht="12.75">
      <c r="B193" s="4" t="s">
        <v>59</v>
      </c>
    </row>
    <row r="195" spans="2:7" ht="12.75">
      <c r="B195" s="5" t="s">
        <v>5</v>
      </c>
      <c r="C195" s="6"/>
      <c r="D195" s="6"/>
      <c r="E195" s="6"/>
      <c r="F195" s="6"/>
      <c r="G195" s="6"/>
    </row>
    <row r="196" spans="2:7" ht="12.75">
      <c r="B196" s="5" t="s">
        <v>6</v>
      </c>
      <c r="C196" s="6"/>
      <c r="D196" s="6"/>
      <c r="E196" s="6"/>
      <c r="F196" s="6"/>
      <c r="G196" s="6"/>
    </row>
    <row r="197" spans="2:7" ht="12.75">
      <c r="B197" s="1" t="s">
        <v>9</v>
      </c>
      <c r="C197" s="6"/>
      <c r="D197" s="6"/>
      <c r="E197" s="6"/>
      <c r="F197" s="6"/>
      <c r="G197" s="6"/>
    </row>
    <row r="200" ht="12.75">
      <c r="B200" s="4" t="s">
        <v>74</v>
      </c>
    </row>
    <row r="202" spans="2:6" ht="12.75">
      <c r="B202" s="5" t="s">
        <v>10</v>
      </c>
      <c r="C202" s="6"/>
      <c r="D202" s="6"/>
      <c r="E202" s="6"/>
      <c r="F202" s="6"/>
    </row>
    <row r="203" spans="2:6" ht="12.75">
      <c r="B203" s="5" t="s">
        <v>11</v>
      </c>
      <c r="C203" s="6"/>
      <c r="D203" s="6"/>
      <c r="E203" s="6"/>
      <c r="F203" s="6"/>
    </row>
    <row r="204" spans="2:6" ht="12.75">
      <c r="B204" s="1" t="s">
        <v>12</v>
      </c>
      <c r="C204" s="6"/>
      <c r="D204" s="6"/>
      <c r="E204" s="6"/>
      <c r="F204" s="6"/>
    </row>
    <row r="205" ht="12.75">
      <c r="B205" s="1"/>
    </row>
    <row r="206" ht="12.75">
      <c r="B206" s="1"/>
    </row>
    <row r="207" ht="12.75">
      <c r="B207" s="1"/>
    </row>
    <row r="208" spans="2:4" ht="12.75">
      <c r="B208" s="1"/>
      <c r="D208" s="11" t="s">
        <v>31</v>
      </c>
    </row>
    <row r="209" ht="12.75">
      <c r="B209" s="1"/>
    </row>
    <row r="210" ht="12.75">
      <c r="B210" s="1"/>
    </row>
    <row r="211" ht="12.75">
      <c r="B211" s="1"/>
    </row>
    <row r="212" spans="2:7" ht="12.75">
      <c r="B212" s="1"/>
      <c r="C212" s="2" t="s">
        <v>0</v>
      </c>
      <c r="D212" s="2" t="s">
        <v>1</v>
      </c>
      <c r="E212" s="2" t="s">
        <v>2</v>
      </c>
      <c r="F212" s="2" t="s">
        <v>3</v>
      </c>
      <c r="G212" s="2" t="s">
        <v>28</v>
      </c>
    </row>
    <row r="213" spans="3:7" ht="12.75">
      <c r="C213" s="3" t="s">
        <v>4</v>
      </c>
      <c r="D213" s="3" t="s">
        <v>4</v>
      </c>
      <c r="E213" s="3" t="s">
        <v>4</v>
      </c>
      <c r="F213" s="3" t="s">
        <v>4</v>
      </c>
      <c r="G213" s="3" t="s">
        <v>29</v>
      </c>
    </row>
    <row r="215" ht="12.75">
      <c r="B215" s="4" t="s">
        <v>60</v>
      </c>
    </row>
    <row r="216" ht="12.75">
      <c r="B216" s="4"/>
    </row>
    <row r="217" spans="2:7" ht="12.75">
      <c r="B217" s="5" t="s">
        <v>20</v>
      </c>
      <c r="C217" s="6"/>
      <c r="D217" s="6"/>
      <c r="E217" s="6"/>
      <c r="F217" s="6"/>
      <c r="G217" s="6"/>
    </row>
    <row r="218" spans="2:7" ht="12.75">
      <c r="B218" s="5" t="s">
        <v>21</v>
      </c>
      <c r="C218" s="6"/>
      <c r="D218" s="6"/>
      <c r="E218" s="6"/>
      <c r="F218" s="6"/>
      <c r="G218" s="6"/>
    </row>
    <row r="219" spans="2:7" ht="12.75">
      <c r="B219" s="1" t="s">
        <v>13</v>
      </c>
      <c r="C219" s="6"/>
      <c r="D219" s="6"/>
      <c r="E219" s="6"/>
      <c r="F219" s="6"/>
      <c r="G219" s="6"/>
    </row>
    <row r="220" ht="12.75">
      <c r="B220" s="1"/>
    </row>
    <row r="222" ht="12.75">
      <c r="B222" s="4" t="s">
        <v>30</v>
      </c>
    </row>
    <row r="223" ht="12.75">
      <c r="B223" s="4"/>
    </row>
    <row r="224" spans="2:7" ht="12.75">
      <c r="B224" t="s">
        <v>15</v>
      </c>
      <c r="C224" s="6"/>
      <c r="D224" s="6"/>
      <c r="E224" s="6"/>
      <c r="F224" s="6"/>
      <c r="G224" s="6"/>
    </row>
    <row r="225" spans="2:7" ht="12.75">
      <c r="B225" t="s">
        <v>14</v>
      </c>
      <c r="C225" s="6"/>
      <c r="D225" s="6"/>
      <c r="E225" s="6"/>
      <c r="F225" s="6"/>
      <c r="G225" s="6"/>
    </row>
    <row r="226" spans="2:7" ht="12.75">
      <c r="B226" t="s">
        <v>16</v>
      </c>
      <c r="C226" s="6"/>
      <c r="D226" s="6"/>
      <c r="E226" s="6"/>
      <c r="F226" s="6"/>
      <c r="G226" s="6"/>
    </row>
    <row r="227" spans="2:7" ht="12.75">
      <c r="B227" t="s">
        <v>17</v>
      </c>
      <c r="C227" s="6"/>
      <c r="D227" s="6"/>
      <c r="E227" s="6"/>
      <c r="F227" s="6"/>
      <c r="G227" s="6"/>
    </row>
    <row r="228" spans="2:7" ht="12.75">
      <c r="B228" t="s">
        <v>18</v>
      </c>
      <c r="C228" s="6"/>
      <c r="D228" s="6"/>
      <c r="E228" s="6"/>
      <c r="F228" s="6"/>
      <c r="G228" s="6"/>
    </row>
    <row r="229" spans="2:7" ht="12.75">
      <c r="B229" t="s">
        <v>19</v>
      </c>
      <c r="C229" s="6"/>
      <c r="D229" s="6"/>
      <c r="E229" s="6"/>
      <c r="F229" s="6"/>
      <c r="G229" s="6"/>
    </row>
    <row r="230" spans="2:7" ht="12.75">
      <c r="B230" t="s">
        <v>55</v>
      </c>
      <c r="C230" s="6"/>
      <c r="D230" s="6"/>
      <c r="E230" s="6"/>
      <c r="F230" s="6"/>
      <c r="G230" s="6"/>
    </row>
    <row r="231" spans="2:7" ht="12.75">
      <c r="B231" t="s">
        <v>34</v>
      </c>
      <c r="C231" s="6"/>
      <c r="D231" s="6"/>
      <c r="E231" s="6"/>
      <c r="F231" s="6"/>
      <c r="G231" s="6"/>
    </row>
    <row r="232" spans="2:7" ht="12.75">
      <c r="B232" t="s">
        <v>35</v>
      </c>
      <c r="C232" s="6"/>
      <c r="D232" s="6"/>
      <c r="E232" s="6"/>
      <c r="F232" s="6"/>
      <c r="G232" s="6"/>
    </row>
    <row r="235" ht="12.75">
      <c r="B235" s="4" t="s">
        <v>61</v>
      </c>
    </row>
    <row r="237" spans="2:7" ht="12.75">
      <c r="B237" s="5" t="s">
        <v>22</v>
      </c>
      <c r="C237" s="6"/>
      <c r="D237" s="6"/>
      <c r="E237" s="6"/>
      <c r="F237" s="6"/>
      <c r="G237" s="6"/>
    </row>
    <row r="238" spans="2:7" ht="12.75">
      <c r="B238" s="5" t="s">
        <v>23</v>
      </c>
      <c r="C238" s="6"/>
      <c r="D238" s="6"/>
      <c r="E238" s="6"/>
      <c r="F238" s="6"/>
      <c r="G238" s="6"/>
    </row>
    <row r="239" spans="2:7" ht="12.75">
      <c r="B239" s="1" t="s">
        <v>24</v>
      </c>
      <c r="C239" s="6"/>
      <c r="D239" s="6"/>
      <c r="E239" s="6"/>
      <c r="F239" s="6"/>
      <c r="G239" s="6"/>
    </row>
    <row r="242" spans="2:7" ht="12.75">
      <c r="B242" s="4" t="s">
        <v>57</v>
      </c>
      <c r="C242" s="7"/>
      <c r="D242" s="7"/>
      <c r="E242" s="7"/>
      <c r="F242" s="7"/>
      <c r="G242" s="7"/>
    </row>
    <row r="244" ht="12.75">
      <c r="B244" s="4" t="s">
        <v>26</v>
      </c>
    </row>
    <row r="246" spans="2:7" ht="12.75">
      <c r="B246" t="s">
        <v>27</v>
      </c>
      <c r="C246" s="27"/>
      <c r="D246" s="27"/>
      <c r="E246" s="27"/>
      <c r="F246" s="27"/>
      <c r="G246" s="27"/>
    </row>
    <row r="247" spans="2:7" ht="12.75">
      <c r="B247" t="s">
        <v>56</v>
      </c>
      <c r="C247" s="27"/>
      <c r="D247" s="27"/>
      <c r="E247" s="27"/>
      <c r="F247" s="27"/>
      <c r="G247" s="27"/>
    </row>
    <row r="250" spans="2:7" ht="12.75">
      <c r="B250" s="4" t="s">
        <v>75</v>
      </c>
      <c r="C250" s="10"/>
      <c r="D250" s="10"/>
      <c r="E250" s="10"/>
      <c r="F250" s="10"/>
      <c r="G250" s="10"/>
    </row>
    <row r="252" spans="2:5" ht="12.75">
      <c r="B252" s="4"/>
      <c r="E252" t="s">
        <v>32</v>
      </c>
    </row>
    <row r="255" spans="3:7" ht="12.75">
      <c r="C255" s="2" t="s">
        <v>0</v>
      </c>
      <c r="D255" s="2" t="s">
        <v>1</v>
      </c>
      <c r="E255" s="2" t="s">
        <v>2</v>
      </c>
      <c r="F255" s="2" t="s">
        <v>3</v>
      </c>
      <c r="G255" s="2" t="s">
        <v>28</v>
      </c>
    </row>
    <row r="256" spans="2:7" ht="12.75">
      <c r="B256" s="4" t="s">
        <v>79</v>
      </c>
      <c r="C256" s="3" t="s">
        <v>4</v>
      </c>
      <c r="D256" s="3" t="s">
        <v>4</v>
      </c>
      <c r="E256" s="3" t="s">
        <v>4</v>
      </c>
      <c r="F256" s="3" t="s">
        <v>4</v>
      </c>
      <c r="G256" s="3" t="s">
        <v>29</v>
      </c>
    </row>
    <row r="258" spans="2:6" ht="12.75">
      <c r="B258" s="4" t="s">
        <v>53</v>
      </c>
      <c r="C258" s="6"/>
      <c r="D258" s="6"/>
      <c r="E258" s="6"/>
      <c r="F258" s="6"/>
    </row>
    <row r="259" ht="12.75">
      <c r="B259" s="4"/>
    </row>
    <row r="261" spans="2:6" ht="12.75">
      <c r="B261" s="4" t="s">
        <v>54</v>
      </c>
      <c r="C261" s="6"/>
      <c r="D261" s="6"/>
      <c r="E261" s="6"/>
      <c r="F261" s="6"/>
    </row>
    <row r="262" ht="12.75">
      <c r="B262" s="4"/>
    </row>
    <row r="264" spans="2:7" ht="12.75">
      <c r="B264" s="4" t="s">
        <v>58</v>
      </c>
      <c r="C264" s="6"/>
      <c r="D264" s="6"/>
      <c r="E264" s="6"/>
      <c r="F264" s="6"/>
      <c r="G264" s="6"/>
    </row>
    <row r="265" ht="12.75">
      <c r="B265" s="4"/>
    </row>
    <row r="267" spans="2:7" ht="12.75">
      <c r="B267" s="4" t="s">
        <v>36</v>
      </c>
      <c r="C267" s="6"/>
      <c r="D267" s="6"/>
      <c r="E267" s="6"/>
      <c r="F267" s="6"/>
      <c r="G267" s="6"/>
    </row>
    <row r="270" ht="12.75">
      <c r="B270" s="4" t="s">
        <v>8</v>
      </c>
    </row>
    <row r="272" spans="2:7" ht="12.75">
      <c r="B272" s="5" t="s">
        <v>5</v>
      </c>
      <c r="C272" s="6"/>
      <c r="D272" s="6"/>
      <c r="E272" s="6"/>
      <c r="F272" s="6"/>
      <c r="G272" s="6"/>
    </row>
    <row r="273" spans="2:7" ht="12.75">
      <c r="B273" s="5" t="s">
        <v>6</v>
      </c>
      <c r="C273" s="6"/>
      <c r="D273" s="6"/>
      <c r="E273" s="6"/>
      <c r="F273" s="6"/>
      <c r="G273" s="6"/>
    </row>
    <row r="274" spans="2:7" ht="12.75">
      <c r="B274" s="1" t="s">
        <v>7</v>
      </c>
      <c r="C274" s="6"/>
      <c r="D274" s="6"/>
      <c r="E274" s="6"/>
      <c r="F274" s="6"/>
      <c r="G274" s="6"/>
    </row>
    <row r="277" ht="12.75">
      <c r="B277" s="4" t="s">
        <v>59</v>
      </c>
    </row>
    <row r="279" spans="2:7" ht="12.75">
      <c r="B279" s="5" t="s">
        <v>5</v>
      </c>
      <c r="C279" s="6"/>
      <c r="D279" s="6"/>
      <c r="E279" s="6"/>
      <c r="F279" s="6"/>
      <c r="G279" s="6"/>
    </row>
    <row r="280" spans="2:7" ht="12.75">
      <c r="B280" s="5" t="s">
        <v>6</v>
      </c>
      <c r="C280" s="6"/>
      <c r="D280" s="6"/>
      <c r="E280" s="6"/>
      <c r="F280" s="6"/>
      <c r="G280" s="6"/>
    </row>
    <row r="281" spans="2:7" ht="12.75">
      <c r="B281" s="1" t="s">
        <v>9</v>
      </c>
      <c r="C281" s="6"/>
      <c r="D281" s="6"/>
      <c r="E281" s="6"/>
      <c r="F281" s="6"/>
      <c r="G281" s="6"/>
    </row>
    <row r="284" ht="12.75">
      <c r="B284" s="4" t="s">
        <v>74</v>
      </c>
    </row>
    <row r="286" spans="2:6" ht="12.75">
      <c r="B286" s="5" t="s">
        <v>10</v>
      </c>
      <c r="C286" s="6"/>
      <c r="D286" s="6"/>
      <c r="E286" s="6"/>
      <c r="F286" s="6"/>
    </row>
    <row r="287" spans="2:6" ht="12.75">
      <c r="B287" s="5" t="s">
        <v>11</v>
      </c>
      <c r="C287" s="6"/>
      <c r="D287" s="6"/>
      <c r="E287" s="6"/>
      <c r="F287" s="6"/>
    </row>
    <row r="288" spans="2:6" ht="12.75">
      <c r="B288" s="1" t="s">
        <v>12</v>
      </c>
      <c r="C288" s="6"/>
      <c r="D288" s="6"/>
      <c r="E288" s="6"/>
      <c r="F288" s="6"/>
    </row>
    <row r="289" ht="12.75">
      <c r="B289" s="1"/>
    </row>
    <row r="290" ht="12.75">
      <c r="B290" s="1"/>
    </row>
    <row r="291" ht="12.75">
      <c r="D291" s="11" t="s">
        <v>31</v>
      </c>
    </row>
    <row r="294" ht="12.75">
      <c r="B294" s="1"/>
    </row>
    <row r="295" ht="12.75">
      <c r="B295" s="1"/>
    </row>
    <row r="296" spans="2:7" ht="12.75">
      <c r="B296" s="1"/>
      <c r="C296" s="2" t="s">
        <v>0</v>
      </c>
      <c r="D296" s="2" t="s">
        <v>1</v>
      </c>
      <c r="E296" s="2" t="s">
        <v>2</v>
      </c>
      <c r="F296" s="2" t="s">
        <v>3</v>
      </c>
      <c r="G296" s="2" t="s">
        <v>28</v>
      </c>
    </row>
    <row r="297" spans="3:7" ht="12.75">
      <c r="C297" s="3" t="s">
        <v>4</v>
      </c>
      <c r="D297" s="3" t="s">
        <v>4</v>
      </c>
      <c r="E297" s="3" t="s">
        <v>4</v>
      </c>
      <c r="F297" s="3" t="s">
        <v>4</v>
      </c>
      <c r="G297" s="3" t="s">
        <v>29</v>
      </c>
    </row>
    <row r="299" ht="12.75">
      <c r="B299" s="4" t="s">
        <v>60</v>
      </c>
    </row>
    <row r="300" ht="12.75">
      <c r="B300" s="4"/>
    </row>
    <row r="301" spans="2:7" ht="12.75">
      <c r="B301" s="5" t="s">
        <v>20</v>
      </c>
      <c r="C301" s="6"/>
      <c r="D301" s="6"/>
      <c r="E301" s="6"/>
      <c r="F301" s="6"/>
      <c r="G301" s="6"/>
    </row>
    <row r="302" spans="2:7" ht="12.75">
      <c r="B302" s="5" t="s">
        <v>21</v>
      </c>
      <c r="C302" s="6"/>
      <c r="D302" s="6"/>
      <c r="E302" s="6"/>
      <c r="F302" s="6"/>
      <c r="G302" s="6"/>
    </row>
    <row r="303" spans="2:7" ht="12.75">
      <c r="B303" s="1" t="s">
        <v>13</v>
      </c>
      <c r="C303" s="6"/>
      <c r="D303" s="6"/>
      <c r="E303" s="6"/>
      <c r="F303" s="6"/>
      <c r="G303" s="6"/>
    </row>
    <row r="305" ht="12.75">
      <c r="B305" s="4" t="s">
        <v>30</v>
      </c>
    </row>
    <row r="306" ht="12.75">
      <c r="B306" s="4"/>
    </row>
    <row r="307" spans="2:7" ht="12.75">
      <c r="B307" t="s">
        <v>15</v>
      </c>
      <c r="C307" s="6"/>
      <c r="D307" s="6"/>
      <c r="E307" s="6"/>
      <c r="F307" s="6"/>
      <c r="G307" s="6"/>
    </row>
    <row r="308" spans="2:7" ht="12.75">
      <c r="B308" t="s">
        <v>14</v>
      </c>
      <c r="C308" s="6"/>
      <c r="D308" s="6"/>
      <c r="E308" s="6"/>
      <c r="F308" s="6"/>
      <c r="G308" s="6"/>
    </row>
    <row r="309" spans="2:7" ht="12.75">
      <c r="B309" t="s">
        <v>16</v>
      </c>
      <c r="C309" s="6"/>
      <c r="D309" s="6"/>
      <c r="E309" s="6"/>
      <c r="F309" s="6"/>
      <c r="G309" s="6"/>
    </row>
    <row r="310" spans="2:7" ht="12.75">
      <c r="B310" t="s">
        <v>17</v>
      </c>
      <c r="C310" s="6"/>
      <c r="D310" s="6"/>
      <c r="E310" s="6"/>
      <c r="F310" s="6"/>
      <c r="G310" s="6"/>
    </row>
    <row r="311" spans="2:7" ht="12.75">
      <c r="B311" t="s">
        <v>18</v>
      </c>
      <c r="C311" s="6"/>
      <c r="D311" s="6"/>
      <c r="E311" s="6"/>
      <c r="F311" s="6"/>
      <c r="G311" s="6"/>
    </row>
    <row r="312" spans="2:7" ht="12.75">
      <c r="B312" t="s">
        <v>19</v>
      </c>
      <c r="C312" s="6"/>
      <c r="D312" s="6"/>
      <c r="E312" s="6"/>
      <c r="F312" s="6"/>
      <c r="G312" s="6"/>
    </row>
    <row r="313" spans="2:7" ht="12.75">
      <c r="B313" t="s">
        <v>55</v>
      </c>
      <c r="C313" s="6"/>
      <c r="D313" s="6"/>
      <c r="E313" s="6"/>
      <c r="F313" s="6"/>
      <c r="G313" s="6"/>
    </row>
    <row r="314" spans="2:7" ht="12.75">
      <c r="B314" t="s">
        <v>34</v>
      </c>
      <c r="C314" s="6"/>
      <c r="D314" s="6"/>
      <c r="E314" s="6"/>
      <c r="F314" s="6"/>
      <c r="G314" s="6"/>
    </row>
    <row r="315" spans="2:7" ht="12.75">
      <c r="B315" t="s">
        <v>35</v>
      </c>
      <c r="C315" s="6"/>
      <c r="D315" s="6"/>
      <c r="E315" s="6"/>
      <c r="F315" s="6"/>
      <c r="G315" s="6"/>
    </row>
    <row r="317" ht="12.75">
      <c r="B317" s="4" t="s">
        <v>61</v>
      </c>
    </row>
    <row r="319" spans="2:7" ht="12.75">
      <c r="B319" s="5" t="s">
        <v>22</v>
      </c>
      <c r="C319" s="6"/>
      <c r="D319" s="6"/>
      <c r="E319" s="6"/>
      <c r="F319" s="6"/>
      <c r="G319" s="6"/>
    </row>
    <row r="320" spans="2:7" ht="12.75">
      <c r="B320" s="5" t="s">
        <v>23</v>
      </c>
      <c r="C320" s="6"/>
      <c r="D320" s="6"/>
      <c r="E320" s="6"/>
      <c r="F320" s="6"/>
      <c r="G320" s="6"/>
    </row>
    <row r="321" spans="2:7" ht="12.75">
      <c r="B321" s="1" t="s">
        <v>24</v>
      </c>
      <c r="C321" s="6"/>
      <c r="D321" s="6"/>
      <c r="E321" s="6"/>
      <c r="F321" s="6"/>
      <c r="G321" s="6"/>
    </row>
    <row r="324" spans="2:7" ht="12.75">
      <c r="B324" s="4" t="s">
        <v>57</v>
      </c>
      <c r="C324" s="7"/>
      <c r="D324" s="7"/>
      <c r="E324" s="7"/>
      <c r="F324" s="7"/>
      <c r="G324" s="7"/>
    </row>
    <row r="325" ht="12.75">
      <c r="D325" t="s">
        <v>25</v>
      </c>
    </row>
    <row r="327" ht="12.75">
      <c r="B327" s="4" t="s">
        <v>26</v>
      </c>
    </row>
    <row r="329" spans="2:7" ht="12.75">
      <c r="B329" t="s">
        <v>27</v>
      </c>
      <c r="C329" s="27"/>
      <c r="D329" s="27"/>
      <c r="E329" s="27"/>
      <c r="F329" s="27"/>
      <c r="G329" s="27"/>
    </row>
    <row r="330" spans="2:7" ht="12.75">
      <c r="B330" t="s">
        <v>56</v>
      </c>
      <c r="C330" s="27"/>
      <c r="D330" s="27"/>
      <c r="E330" s="27"/>
      <c r="F330" s="27"/>
      <c r="G330" s="27"/>
    </row>
    <row r="333" spans="2:7" ht="12.75">
      <c r="B333" s="4" t="s">
        <v>75</v>
      </c>
      <c r="C333" s="10"/>
      <c r="D333" s="10"/>
      <c r="E333" s="10"/>
      <c r="F333" s="10"/>
      <c r="G333" s="10"/>
    </row>
    <row r="336" ht="12.75">
      <c r="D336" s="11" t="s">
        <v>32</v>
      </c>
    </row>
    <row r="339" spans="3:7" ht="12.75">
      <c r="C339" s="2" t="s">
        <v>0</v>
      </c>
      <c r="D339" s="2" t="s">
        <v>1</v>
      </c>
      <c r="E339" s="2" t="s">
        <v>2</v>
      </c>
      <c r="F339" s="2" t="s">
        <v>3</v>
      </c>
      <c r="G339" s="2" t="s">
        <v>28</v>
      </c>
    </row>
    <row r="340" spans="2:7" ht="12.75">
      <c r="B340" s="4" t="s">
        <v>80</v>
      </c>
      <c r="C340" s="3" t="s">
        <v>4</v>
      </c>
      <c r="D340" s="3" t="s">
        <v>4</v>
      </c>
      <c r="E340" s="3" t="s">
        <v>4</v>
      </c>
      <c r="F340" s="3" t="s">
        <v>4</v>
      </c>
      <c r="G340" s="3" t="s">
        <v>29</v>
      </c>
    </row>
    <row r="342" spans="2:6" ht="12.75">
      <c r="B342" s="4" t="s">
        <v>53</v>
      </c>
      <c r="C342" s="6"/>
      <c r="D342" s="6"/>
      <c r="E342" s="6"/>
      <c r="F342" s="6"/>
    </row>
    <row r="343" ht="12.75">
      <c r="B343" s="4"/>
    </row>
    <row r="345" spans="2:6" ht="12.75">
      <c r="B345" s="4" t="s">
        <v>54</v>
      </c>
      <c r="C345" s="6"/>
      <c r="D345" s="6"/>
      <c r="E345" s="6"/>
      <c r="F345" s="6"/>
    </row>
    <row r="346" ht="12.75">
      <c r="B346" s="4"/>
    </row>
    <row r="348" spans="2:7" ht="12.75">
      <c r="B348" s="4" t="s">
        <v>58</v>
      </c>
      <c r="C348" s="6"/>
      <c r="D348" s="6"/>
      <c r="E348" s="6"/>
      <c r="F348" s="6"/>
      <c r="G348" s="6"/>
    </row>
    <row r="349" ht="12.75">
      <c r="B349" s="4"/>
    </row>
    <row r="351" spans="2:7" ht="12.75">
      <c r="B351" s="4" t="s">
        <v>36</v>
      </c>
      <c r="C351" s="6"/>
      <c r="D351" s="6"/>
      <c r="E351" s="6"/>
      <c r="F351" s="6"/>
      <c r="G351" s="6"/>
    </row>
    <row r="354" ht="12.75">
      <c r="B354" s="4" t="s">
        <v>8</v>
      </c>
    </row>
    <row r="356" spans="2:7" ht="12.75">
      <c r="B356" s="5" t="s">
        <v>5</v>
      </c>
      <c r="C356" s="6"/>
      <c r="D356" s="6"/>
      <c r="E356" s="6"/>
      <c r="F356" s="6"/>
      <c r="G356" s="6"/>
    </row>
    <row r="357" spans="2:7" ht="12.75">
      <c r="B357" s="5" t="s">
        <v>6</v>
      </c>
      <c r="C357" s="6"/>
      <c r="D357" s="6"/>
      <c r="E357" s="6"/>
      <c r="F357" s="6"/>
      <c r="G357" s="6"/>
    </row>
    <row r="358" spans="2:7" ht="12.75">
      <c r="B358" s="1" t="s">
        <v>7</v>
      </c>
      <c r="C358" s="6"/>
      <c r="D358" s="6"/>
      <c r="E358" s="6"/>
      <c r="F358" s="6"/>
      <c r="G358" s="6"/>
    </row>
    <row r="361" ht="12.75">
      <c r="B361" s="4" t="s">
        <v>59</v>
      </c>
    </row>
    <row r="363" spans="2:7" ht="12.75">
      <c r="B363" s="5" t="s">
        <v>5</v>
      </c>
      <c r="C363" s="6"/>
      <c r="D363" s="6"/>
      <c r="E363" s="6"/>
      <c r="F363" s="6"/>
      <c r="G363" s="6"/>
    </row>
    <row r="364" spans="2:7" ht="12.75">
      <c r="B364" s="5" t="s">
        <v>6</v>
      </c>
      <c r="C364" s="6"/>
      <c r="D364" s="6"/>
      <c r="E364" s="6"/>
      <c r="F364" s="6"/>
      <c r="G364" s="6"/>
    </row>
    <row r="365" spans="2:7" ht="12.75">
      <c r="B365" s="1" t="s">
        <v>9</v>
      </c>
      <c r="C365" s="6"/>
      <c r="D365" s="6"/>
      <c r="E365" s="6"/>
      <c r="F365" s="6"/>
      <c r="G365" s="6"/>
    </row>
    <row r="368" ht="12.75">
      <c r="B368" s="4" t="s">
        <v>74</v>
      </c>
    </row>
    <row r="370" spans="2:6" ht="12.75">
      <c r="B370" s="5" t="s">
        <v>10</v>
      </c>
      <c r="C370" s="6"/>
      <c r="D370" s="6"/>
      <c r="E370" s="6"/>
      <c r="F370" s="6"/>
    </row>
    <row r="371" spans="2:6" ht="12.75">
      <c r="B371" s="5" t="s">
        <v>11</v>
      </c>
      <c r="C371" s="6"/>
      <c r="D371" s="6"/>
      <c r="E371" s="6"/>
      <c r="F371" s="6"/>
    </row>
    <row r="372" spans="2:6" ht="12.75">
      <c r="B372" s="1" t="s">
        <v>12</v>
      </c>
      <c r="C372" s="6"/>
      <c r="D372" s="6"/>
      <c r="E372" s="6"/>
      <c r="F372" s="6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spans="2:4" ht="12.75">
      <c r="B378" s="1"/>
      <c r="D378" s="11" t="s">
        <v>31</v>
      </c>
    </row>
    <row r="379" ht="12.75">
      <c r="B379" s="1"/>
    </row>
    <row r="380" spans="2:7" ht="12.75">
      <c r="B380" s="1"/>
      <c r="C380" s="2" t="s">
        <v>0</v>
      </c>
      <c r="D380" s="2" t="s">
        <v>1</v>
      </c>
      <c r="E380" s="2" t="s">
        <v>2</v>
      </c>
      <c r="F380" s="2" t="s">
        <v>3</v>
      </c>
      <c r="G380" s="2" t="s">
        <v>28</v>
      </c>
    </row>
    <row r="381" spans="3:7" ht="12.75">
      <c r="C381" s="3" t="s">
        <v>4</v>
      </c>
      <c r="D381" s="3" t="s">
        <v>4</v>
      </c>
      <c r="E381" s="3" t="s">
        <v>4</v>
      </c>
      <c r="F381" s="3" t="s">
        <v>4</v>
      </c>
      <c r="G381" s="3" t="s">
        <v>29</v>
      </c>
    </row>
    <row r="383" ht="12.75">
      <c r="B383" s="4" t="s">
        <v>60</v>
      </c>
    </row>
    <row r="384" ht="12.75">
      <c r="B384" s="4"/>
    </row>
    <row r="385" spans="2:7" ht="12.75">
      <c r="B385" s="5" t="s">
        <v>20</v>
      </c>
      <c r="C385" s="6"/>
      <c r="D385" s="6"/>
      <c r="E385" s="6"/>
      <c r="F385" s="6"/>
      <c r="G385" s="6"/>
    </row>
    <row r="386" spans="2:7" ht="12.75">
      <c r="B386" s="5" t="s">
        <v>21</v>
      </c>
      <c r="C386" s="6"/>
      <c r="D386" s="6"/>
      <c r="E386" s="6"/>
      <c r="F386" s="6"/>
      <c r="G386" s="6"/>
    </row>
    <row r="387" spans="2:7" ht="12.75">
      <c r="B387" s="1" t="s">
        <v>13</v>
      </c>
      <c r="C387" s="6"/>
      <c r="D387" s="6"/>
      <c r="E387" s="6"/>
      <c r="F387" s="6"/>
      <c r="G387" s="6"/>
    </row>
    <row r="388" ht="12.75">
      <c r="B388" s="1"/>
    </row>
    <row r="389" ht="12.75">
      <c r="F389" t="s">
        <v>33</v>
      </c>
    </row>
    <row r="390" ht="12.75">
      <c r="B390" s="4" t="s">
        <v>30</v>
      </c>
    </row>
    <row r="391" ht="12.75">
      <c r="B391" s="4"/>
    </row>
    <row r="392" spans="2:7" ht="12.75">
      <c r="B392" t="s">
        <v>15</v>
      </c>
      <c r="C392" s="6"/>
      <c r="D392" s="6"/>
      <c r="E392" s="6"/>
      <c r="F392" s="6"/>
      <c r="G392" s="6"/>
    </row>
    <row r="393" spans="2:7" ht="12.75">
      <c r="B393" t="s">
        <v>14</v>
      </c>
      <c r="C393" s="6"/>
      <c r="D393" s="6"/>
      <c r="E393" s="6"/>
      <c r="F393" s="6"/>
      <c r="G393" s="6"/>
    </row>
    <row r="394" spans="2:7" ht="12.75">
      <c r="B394" t="s">
        <v>16</v>
      </c>
      <c r="C394" s="6"/>
      <c r="D394" s="6"/>
      <c r="E394" s="6"/>
      <c r="F394" s="6"/>
      <c r="G394" s="6"/>
    </row>
    <row r="395" spans="2:7" ht="12.75">
      <c r="B395" t="s">
        <v>17</v>
      </c>
      <c r="C395" s="6"/>
      <c r="D395" s="6"/>
      <c r="E395" s="6"/>
      <c r="F395" s="6"/>
      <c r="G395" s="6"/>
    </row>
    <row r="396" spans="2:7" ht="12.75">
      <c r="B396" t="s">
        <v>18</v>
      </c>
      <c r="C396" s="6"/>
      <c r="D396" s="6"/>
      <c r="E396" s="6"/>
      <c r="F396" s="6"/>
      <c r="G396" s="6"/>
    </row>
    <row r="397" spans="2:7" ht="12.75">
      <c r="B397" t="s">
        <v>19</v>
      </c>
      <c r="C397" s="6"/>
      <c r="D397" s="6"/>
      <c r="E397" s="6"/>
      <c r="F397" s="6"/>
      <c r="G397" s="6"/>
    </row>
    <row r="398" spans="2:7" ht="12.75">
      <c r="B398" t="s">
        <v>55</v>
      </c>
      <c r="C398" s="6"/>
      <c r="D398" s="6"/>
      <c r="E398" s="6"/>
      <c r="F398" s="6"/>
      <c r="G398" s="6"/>
    </row>
    <row r="399" spans="2:7" ht="12.75">
      <c r="B399" t="s">
        <v>34</v>
      </c>
      <c r="C399" s="6"/>
      <c r="D399" s="6"/>
      <c r="E399" s="6"/>
      <c r="F399" s="6"/>
      <c r="G399" s="6"/>
    </row>
    <row r="400" spans="2:7" ht="12.75">
      <c r="B400" t="s">
        <v>35</v>
      </c>
      <c r="C400" s="6"/>
      <c r="D400" s="6"/>
      <c r="E400" s="6"/>
      <c r="F400" s="6"/>
      <c r="G400" s="6"/>
    </row>
    <row r="402" ht="12.75">
      <c r="B402" s="4" t="s">
        <v>61</v>
      </c>
    </row>
    <row r="404" spans="2:7" ht="12.75">
      <c r="B404" s="5" t="s">
        <v>22</v>
      </c>
      <c r="C404" s="6"/>
      <c r="D404" s="6"/>
      <c r="E404" s="6"/>
      <c r="F404" s="6"/>
      <c r="G404" s="6"/>
    </row>
    <row r="405" spans="2:7" ht="12.75">
      <c r="B405" s="5" t="s">
        <v>23</v>
      </c>
      <c r="C405" s="6"/>
      <c r="D405" s="6"/>
      <c r="E405" s="6"/>
      <c r="F405" s="6"/>
      <c r="G405" s="6"/>
    </row>
    <row r="406" spans="2:7" ht="12.75">
      <c r="B406" s="1" t="s">
        <v>24</v>
      </c>
      <c r="C406" s="6"/>
      <c r="D406" s="6"/>
      <c r="E406" s="6"/>
      <c r="F406" s="6"/>
      <c r="G406" s="6"/>
    </row>
    <row r="409" spans="2:7" ht="12.75">
      <c r="B409" s="4" t="s">
        <v>57</v>
      </c>
      <c r="C409" s="7"/>
      <c r="D409" s="7"/>
      <c r="E409" s="7"/>
      <c r="F409" s="7"/>
      <c r="G409" s="7"/>
    </row>
    <row r="410" ht="12.75">
      <c r="D410" t="s">
        <v>25</v>
      </c>
    </row>
    <row r="412" ht="12.75">
      <c r="B412" s="4" t="s">
        <v>26</v>
      </c>
    </row>
    <row r="414" spans="2:7" ht="12.75">
      <c r="B414" t="s">
        <v>27</v>
      </c>
      <c r="C414" s="27"/>
      <c r="D414" s="27"/>
      <c r="E414" s="6"/>
      <c r="F414" s="6"/>
      <c r="G414" s="27"/>
    </row>
    <row r="415" spans="2:7" ht="12.75">
      <c r="B415" t="s">
        <v>56</v>
      </c>
      <c r="C415" s="27"/>
      <c r="D415" s="27"/>
      <c r="E415" s="6"/>
      <c r="F415" s="6"/>
      <c r="G415" s="27"/>
    </row>
    <row r="418" spans="2:7" ht="12.75">
      <c r="B418" s="4" t="s">
        <v>75</v>
      </c>
      <c r="C418" s="10"/>
      <c r="D418" s="10"/>
      <c r="E418" s="10"/>
      <c r="F418" s="10"/>
      <c r="G418" s="10"/>
    </row>
    <row r="419" ht="12.75">
      <c r="D419" s="11"/>
    </row>
    <row r="420" ht="12.75">
      <c r="D420" s="11" t="s">
        <v>32</v>
      </c>
    </row>
    <row r="425" spans="3:7" ht="12.75">
      <c r="C425" s="2" t="s">
        <v>0</v>
      </c>
      <c r="D425" s="2" t="s">
        <v>1</v>
      </c>
      <c r="E425" s="2" t="s">
        <v>2</v>
      </c>
      <c r="F425" s="2" t="s">
        <v>3</v>
      </c>
      <c r="G425" s="2" t="s">
        <v>28</v>
      </c>
    </row>
    <row r="426" spans="2:7" ht="12.75">
      <c r="B426" s="4" t="s">
        <v>81</v>
      </c>
      <c r="C426" s="3" t="s">
        <v>4</v>
      </c>
      <c r="D426" s="3" t="s">
        <v>4</v>
      </c>
      <c r="E426" s="3" t="s">
        <v>4</v>
      </c>
      <c r="F426" s="3" t="s">
        <v>4</v>
      </c>
      <c r="G426" s="3" t="s">
        <v>29</v>
      </c>
    </row>
    <row r="428" spans="2:6" ht="12.75">
      <c r="B428" s="4" t="s">
        <v>53</v>
      </c>
      <c r="C428" s="6"/>
      <c r="D428" s="6"/>
      <c r="E428" s="6"/>
      <c r="F428" s="6"/>
    </row>
    <row r="429" ht="12.75">
      <c r="B429" s="4"/>
    </row>
    <row r="431" spans="2:6" ht="12.75">
      <c r="B431" s="4" t="s">
        <v>54</v>
      </c>
      <c r="C431" s="6"/>
      <c r="D431" s="6"/>
      <c r="E431" s="6"/>
      <c r="F431" s="6"/>
    </row>
    <row r="432" ht="12.75">
      <c r="B432" s="4"/>
    </row>
    <row r="434" spans="2:7" ht="12.75">
      <c r="B434" s="4" t="s">
        <v>58</v>
      </c>
      <c r="C434" s="6"/>
      <c r="D434" s="6"/>
      <c r="E434" s="6"/>
      <c r="F434" s="6"/>
      <c r="G434" s="6"/>
    </row>
    <row r="435" ht="12.75">
      <c r="B435" s="4"/>
    </row>
    <row r="437" spans="2:7" ht="12.75">
      <c r="B437" s="4" t="s">
        <v>36</v>
      </c>
      <c r="C437" s="6"/>
      <c r="D437" s="6"/>
      <c r="E437" s="6"/>
      <c r="F437" s="6"/>
      <c r="G437" s="6"/>
    </row>
    <row r="440" ht="12.75">
      <c r="B440" s="4" t="s">
        <v>8</v>
      </c>
    </row>
    <row r="442" spans="2:7" ht="12.75">
      <c r="B442" s="5" t="s">
        <v>5</v>
      </c>
      <c r="C442" s="6"/>
      <c r="D442" s="6"/>
      <c r="E442" s="6"/>
      <c r="F442" s="6"/>
      <c r="G442" s="6"/>
    </row>
    <row r="443" spans="2:7" ht="12.75">
      <c r="B443" s="5" t="s">
        <v>6</v>
      </c>
      <c r="C443" s="6"/>
      <c r="D443" s="6"/>
      <c r="E443" s="6"/>
      <c r="F443" s="6"/>
      <c r="G443" s="6"/>
    </row>
    <row r="444" spans="2:7" ht="12.75">
      <c r="B444" s="1" t="s">
        <v>7</v>
      </c>
      <c r="C444" s="6"/>
      <c r="D444" s="6"/>
      <c r="E444" s="6"/>
      <c r="F444" s="6"/>
      <c r="G444" s="6"/>
    </row>
    <row r="447" ht="12.75">
      <c r="B447" s="4" t="s">
        <v>59</v>
      </c>
    </row>
    <row r="449" spans="2:7" ht="12.75">
      <c r="B449" s="5" t="s">
        <v>5</v>
      </c>
      <c r="C449" s="6"/>
      <c r="D449" s="6"/>
      <c r="E449" s="6"/>
      <c r="F449" s="6"/>
      <c r="G449" s="6"/>
    </row>
    <row r="450" spans="2:7" ht="12.75">
      <c r="B450" s="5" t="s">
        <v>6</v>
      </c>
      <c r="C450" s="6"/>
      <c r="D450" s="6"/>
      <c r="E450" s="6"/>
      <c r="F450" s="6"/>
      <c r="G450" s="6"/>
    </row>
    <row r="451" spans="2:7" ht="12.75">
      <c r="B451" s="1" t="s">
        <v>9</v>
      </c>
      <c r="C451" s="6"/>
      <c r="D451" s="6"/>
      <c r="E451" s="6"/>
      <c r="F451" s="6"/>
      <c r="G451" s="6"/>
    </row>
    <row r="454" ht="12.75">
      <c r="B454" s="4" t="s">
        <v>74</v>
      </c>
    </row>
    <row r="456" spans="2:6" ht="12.75">
      <c r="B456" s="5" t="s">
        <v>10</v>
      </c>
      <c r="C456" s="6"/>
      <c r="D456" s="6"/>
      <c r="E456" s="6"/>
      <c r="F456" s="6"/>
    </row>
    <row r="457" spans="2:6" ht="12.75">
      <c r="B457" s="5" t="s">
        <v>11</v>
      </c>
      <c r="C457" s="6"/>
      <c r="D457" s="6"/>
      <c r="E457" s="6"/>
      <c r="F457" s="6"/>
    </row>
    <row r="458" spans="2:6" ht="12.75">
      <c r="B458" s="1" t="s">
        <v>12</v>
      </c>
      <c r="C458" s="6"/>
      <c r="D458" s="6"/>
      <c r="E458" s="6"/>
      <c r="F458" s="6"/>
    </row>
    <row r="459" ht="12.75">
      <c r="B459" s="1"/>
    </row>
    <row r="460" spans="2:4" ht="12.75">
      <c r="B460" s="1"/>
      <c r="D460" s="11" t="s">
        <v>31</v>
      </c>
    </row>
    <row r="461" ht="12.75">
      <c r="B461" s="1"/>
    </row>
    <row r="462" ht="12.75">
      <c r="B462" s="1"/>
    </row>
    <row r="463" spans="2:7" ht="12.75">
      <c r="B463" s="1"/>
      <c r="C463" s="2" t="s">
        <v>0</v>
      </c>
      <c r="D463" s="2" t="s">
        <v>1</v>
      </c>
      <c r="E463" s="2" t="s">
        <v>2</v>
      </c>
      <c r="F463" s="2" t="s">
        <v>3</v>
      </c>
      <c r="G463" s="2" t="s">
        <v>28</v>
      </c>
    </row>
    <row r="464" spans="3:7" ht="12.75">
      <c r="C464" s="3" t="s">
        <v>4</v>
      </c>
      <c r="D464" s="3" t="s">
        <v>4</v>
      </c>
      <c r="E464" s="3" t="s">
        <v>4</v>
      </c>
      <c r="F464" s="3" t="s">
        <v>4</v>
      </c>
      <c r="G464" s="3" t="s">
        <v>29</v>
      </c>
    </row>
    <row r="466" ht="12.75">
      <c r="B466" s="4" t="s">
        <v>60</v>
      </c>
    </row>
    <row r="467" ht="12.75">
      <c r="B467" s="4"/>
    </row>
    <row r="468" spans="2:7" ht="12.75">
      <c r="B468" s="5" t="s">
        <v>20</v>
      </c>
      <c r="C468" s="6"/>
      <c r="D468" s="6"/>
      <c r="E468" s="6"/>
      <c r="F468" s="6"/>
      <c r="G468" s="6"/>
    </row>
    <row r="469" spans="2:7" ht="12.75">
      <c r="B469" s="5" t="s">
        <v>21</v>
      </c>
      <c r="C469" s="6"/>
      <c r="D469" s="6"/>
      <c r="E469" s="6"/>
      <c r="F469" s="6"/>
      <c r="G469" s="6"/>
    </row>
    <row r="470" spans="2:7" ht="12.75">
      <c r="B470" s="1" t="s">
        <v>13</v>
      </c>
      <c r="C470" s="6"/>
      <c r="D470" s="6"/>
      <c r="E470" s="6"/>
      <c r="F470" s="6"/>
      <c r="G470" s="6"/>
    </row>
    <row r="471" ht="12.75">
      <c r="B471" s="1"/>
    </row>
    <row r="473" ht="12.75">
      <c r="B473" s="4" t="s">
        <v>30</v>
      </c>
    </row>
    <row r="474" ht="12.75">
      <c r="B474" s="4"/>
    </row>
    <row r="475" spans="2:7" ht="12.75">
      <c r="B475" t="s">
        <v>15</v>
      </c>
      <c r="C475" s="6"/>
      <c r="D475" s="6"/>
      <c r="E475" s="6"/>
      <c r="F475" s="6"/>
      <c r="G475" s="6"/>
    </row>
    <row r="476" spans="2:7" ht="12.75">
      <c r="B476" t="s">
        <v>14</v>
      </c>
      <c r="C476" s="6"/>
      <c r="D476" s="6"/>
      <c r="E476" s="6"/>
      <c r="F476" s="6"/>
      <c r="G476" s="6"/>
    </row>
    <row r="477" spans="2:7" ht="12.75">
      <c r="B477" t="s">
        <v>16</v>
      </c>
      <c r="C477" s="6"/>
      <c r="D477" s="6"/>
      <c r="E477" s="6"/>
      <c r="F477" s="6"/>
      <c r="G477" s="6"/>
    </row>
    <row r="478" spans="2:7" ht="12.75">
      <c r="B478" t="s">
        <v>17</v>
      </c>
      <c r="C478" s="6"/>
      <c r="D478" s="6"/>
      <c r="E478" s="6"/>
      <c r="F478" s="6"/>
      <c r="G478" s="6"/>
    </row>
    <row r="479" spans="2:7" ht="12.75">
      <c r="B479" t="s">
        <v>18</v>
      </c>
      <c r="C479" s="6"/>
      <c r="D479" s="6"/>
      <c r="E479" s="6"/>
      <c r="F479" s="6"/>
      <c r="G479" s="6"/>
    </row>
    <row r="480" spans="2:7" ht="12.75">
      <c r="B480" t="s">
        <v>19</v>
      </c>
      <c r="C480" s="6"/>
      <c r="D480" s="6"/>
      <c r="E480" s="6"/>
      <c r="F480" s="6"/>
      <c r="G480" s="6"/>
    </row>
    <row r="481" spans="2:7" ht="12.75">
      <c r="B481" t="s">
        <v>55</v>
      </c>
      <c r="C481" s="6"/>
      <c r="D481" s="6"/>
      <c r="E481" s="6"/>
      <c r="F481" s="6"/>
      <c r="G481" s="6"/>
    </row>
    <row r="482" spans="2:7" ht="12.75">
      <c r="B482" t="s">
        <v>34</v>
      </c>
      <c r="C482" s="6"/>
      <c r="D482" s="6"/>
      <c r="E482" s="6"/>
      <c r="F482" s="6"/>
      <c r="G482" s="6"/>
    </row>
    <row r="483" spans="2:7" ht="12.75">
      <c r="B483" t="s">
        <v>35</v>
      </c>
      <c r="C483" s="6"/>
      <c r="D483" s="6"/>
      <c r="E483" s="6"/>
      <c r="F483" s="6"/>
      <c r="G483" s="6"/>
    </row>
    <row r="486" ht="12.75">
      <c r="B486" s="4" t="s">
        <v>61</v>
      </c>
    </row>
    <row r="488" spans="2:7" ht="12.75">
      <c r="B488" s="5" t="s">
        <v>22</v>
      </c>
      <c r="C488" s="6"/>
      <c r="D488" s="6"/>
      <c r="E488" s="6"/>
      <c r="F488" s="6"/>
      <c r="G488" s="6"/>
    </row>
    <row r="489" spans="2:7" ht="12.75">
      <c r="B489" s="5" t="s">
        <v>23</v>
      </c>
      <c r="C489" s="6"/>
      <c r="D489" s="6"/>
      <c r="E489" s="6"/>
      <c r="F489" s="6"/>
      <c r="G489" s="6"/>
    </row>
    <row r="490" spans="2:7" ht="12.75">
      <c r="B490" s="1" t="s">
        <v>24</v>
      </c>
      <c r="C490" s="6"/>
      <c r="D490" s="6"/>
      <c r="E490" s="6"/>
      <c r="F490" s="6"/>
      <c r="G490" s="6"/>
    </row>
    <row r="493" spans="2:7" ht="12.75">
      <c r="B493" s="4" t="s">
        <v>57</v>
      </c>
      <c r="C493" s="7"/>
      <c r="D493" s="7"/>
      <c r="E493" s="7"/>
      <c r="F493" s="7"/>
      <c r="G493" s="7"/>
    </row>
    <row r="496" ht="12.75">
      <c r="B496" s="4" t="s">
        <v>26</v>
      </c>
    </row>
    <row r="498" spans="2:7" ht="12.75">
      <c r="B498" t="s">
        <v>27</v>
      </c>
      <c r="C498" s="6"/>
      <c r="D498" s="6"/>
      <c r="E498" s="6"/>
      <c r="F498" s="6"/>
      <c r="G498" s="27"/>
    </row>
    <row r="499" spans="2:7" ht="12.75">
      <c r="B499" t="s">
        <v>56</v>
      </c>
      <c r="C499" s="6"/>
      <c r="D499" s="6"/>
      <c r="E499" s="6"/>
      <c r="F499" s="6"/>
      <c r="G499" s="27"/>
    </row>
    <row r="502" spans="2:7" ht="12.75">
      <c r="B502" s="4" t="s">
        <v>75</v>
      </c>
      <c r="C502" s="10"/>
      <c r="D502" s="10"/>
      <c r="E502" s="10"/>
      <c r="F502" s="10"/>
      <c r="G502" s="10"/>
    </row>
    <row r="504" ht="12.75">
      <c r="D504" s="11" t="s">
        <v>32</v>
      </c>
    </row>
    <row r="508" spans="3:7" ht="12.75">
      <c r="C508" s="2" t="s">
        <v>0</v>
      </c>
      <c r="D508" s="2" t="s">
        <v>1</v>
      </c>
      <c r="E508" s="2" t="s">
        <v>2</v>
      </c>
      <c r="F508" s="2" t="s">
        <v>3</v>
      </c>
      <c r="G508" s="2" t="s">
        <v>28</v>
      </c>
    </row>
    <row r="509" spans="2:7" ht="12.75">
      <c r="B509" s="4" t="s">
        <v>82</v>
      </c>
      <c r="C509" s="3" t="s">
        <v>4</v>
      </c>
      <c r="D509" s="3" t="s">
        <v>4</v>
      </c>
      <c r="E509" s="3" t="s">
        <v>4</v>
      </c>
      <c r="F509" s="3" t="s">
        <v>4</v>
      </c>
      <c r="G509" s="3" t="s">
        <v>29</v>
      </c>
    </row>
    <row r="511" spans="2:6" ht="12.75">
      <c r="B511" s="4" t="s">
        <v>53</v>
      </c>
      <c r="C511" s="6"/>
      <c r="D511" s="6"/>
      <c r="E511" s="6"/>
      <c r="F511" s="6"/>
    </row>
    <row r="512" ht="12.75">
      <c r="B512" s="4"/>
    </row>
    <row r="514" spans="2:6" ht="12.75">
      <c r="B514" s="4" t="s">
        <v>54</v>
      </c>
      <c r="C514" s="6"/>
      <c r="D514" s="6"/>
      <c r="E514" s="6"/>
      <c r="F514" s="6"/>
    </row>
    <row r="515" ht="12.75">
      <c r="B515" s="4"/>
    </row>
    <row r="517" spans="2:7" ht="12.75">
      <c r="B517" s="4" t="s">
        <v>58</v>
      </c>
      <c r="C517" s="6"/>
      <c r="D517" s="6"/>
      <c r="E517" s="6"/>
      <c r="F517" s="6"/>
      <c r="G517" s="6"/>
    </row>
    <row r="518" ht="12.75">
      <c r="B518" s="4"/>
    </row>
    <row r="520" spans="2:7" ht="12.75">
      <c r="B520" s="4" t="s">
        <v>36</v>
      </c>
      <c r="C520" s="6"/>
      <c r="D520" s="6"/>
      <c r="E520" s="6"/>
      <c r="F520" s="6"/>
      <c r="G520" s="6"/>
    </row>
    <row r="523" ht="12.75">
      <c r="B523" s="4" t="s">
        <v>8</v>
      </c>
    </row>
    <row r="525" spans="2:7" ht="12.75">
      <c r="B525" s="5" t="s">
        <v>5</v>
      </c>
      <c r="C525" s="6"/>
      <c r="D525" s="6"/>
      <c r="E525" s="6"/>
      <c r="F525" s="6"/>
      <c r="G525" s="6"/>
    </row>
    <row r="526" spans="2:7" ht="12.75">
      <c r="B526" s="5" t="s">
        <v>6</v>
      </c>
      <c r="C526" s="6"/>
      <c r="D526" s="6"/>
      <c r="E526" s="6"/>
      <c r="F526" s="6"/>
      <c r="G526" s="6"/>
    </row>
    <row r="527" spans="2:7" ht="12.75">
      <c r="B527" s="1" t="s">
        <v>7</v>
      </c>
      <c r="C527" s="6"/>
      <c r="D527" s="6"/>
      <c r="E527" s="6"/>
      <c r="F527" s="6"/>
      <c r="G527" s="6"/>
    </row>
    <row r="530" ht="12.75">
      <c r="B530" s="4" t="s">
        <v>59</v>
      </c>
    </row>
    <row r="532" spans="2:7" ht="12.75">
      <c r="B532" s="5" t="s">
        <v>5</v>
      </c>
      <c r="C532" s="6"/>
      <c r="D532" s="6"/>
      <c r="E532" s="6"/>
      <c r="F532" s="6"/>
      <c r="G532" s="6"/>
    </row>
    <row r="533" spans="2:7" ht="12.75">
      <c r="B533" s="5" t="s">
        <v>6</v>
      </c>
      <c r="C533" s="6"/>
      <c r="D533" s="6"/>
      <c r="E533" s="6"/>
      <c r="F533" s="6"/>
      <c r="G533" s="6"/>
    </row>
    <row r="534" spans="2:7" ht="12.75">
      <c r="B534" s="1" t="s">
        <v>9</v>
      </c>
      <c r="C534" s="6"/>
      <c r="D534" s="6"/>
      <c r="E534" s="6"/>
      <c r="F534" s="6"/>
      <c r="G534" s="6"/>
    </row>
    <row r="537" ht="12.75">
      <c r="B537" s="4" t="s">
        <v>74</v>
      </c>
    </row>
    <row r="539" spans="2:6" ht="12.75">
      <c r="B539" s="5" t="s">
        <v>10</v>
      </c>
      <c r="C539" s="6"/>
      <c r="D539" s="6"/>
      <c r="E539" s="6"/>
      <c r="F539" s="6"/>
    </row>
    <row r="540" spans="2:6" ht="12.75">
      <c r="B540" s="5" t="s">
        <v>11</v>
      </c>
      <c r="C540" s="6"/>
      <c r="D540" s="6"/>
      <c r="E540" s="6"/>
      <c r="F540" s="6"/>
    </row>
    <row r="541" spans="2:6" ht="12.75">
      <c r="B541" s="1" t="s">
        <v>12</v>
      </c>
      <c r="C541" s="6"/>
      <c r="D541" s="6"/>
      <c r="E541" s="6"/>
      <c r="F541" s="6"/>
    </row>
    <row r="542" ht="12.75">
      <c r="B542" s="1"/>
    </row>
    <row r="543" ht="12.75">
      <c r="B543" s="1"/>
    </row>
    <row r="544" spans="2:4" ht="12.75">
      <c r="B544" s="1"/>
      <c r="D544" s="11" t="s">
        <v>31</v>
      </c>
    </row>
    <row r="545" ht="12.75">
      <c r="B545" s="1"/>
    </row>
    <row r="546" ht="12.75">
      <c r="B546" s="1"/>
    </row>
    <row r="547" spans="2:7" ht="12.75">
      <c r="B547" s="1"/>
      <c r="C547" s="2" t="s">
        <v>0</v>
      </c>
      <c r="D547" s="2" t="s">
        <v>1</v>
      </c>
      <c r="E547" s="2" t="s">
        <v>2</v>
      </c>
      <c r="F547" s="2" t="s">
        <v>3</v>
      </c>
      <c r="G547" s="2" t="s">
        <v>28</v>
      </c>
    </row>
    <row r="548" spans="3:7" ht="12.75">
      <c r="C548" s="3" t="s">
        <v>4</v>
      </c>
      <c r="D548" s="3" t="s">
        <v>4</v>
      </c>
      <c r="E548" s="3" t="s">
        <v>4</v>
      </c>
      <c r="F548" s="3" t="s">
        <v>4</v>
      </c>
      <c r="G548" s="3" t="s">
        <v>29</v>
      </c>
    </row>
    <row r="550" ht="12.75">
      <c r="B550" s="4" t="s">
        <v>60</v>
      </c>
    </row>
    <row r="551" ht="12.75">
      <c r="B551" s="4"/>
    </row>
    <row r="552" spans="2:7" ht="12.75">
      <c r="B552" s="5" t="s">
        <v>20</v>
      </c>
      <c r="C552" s="6"/>
      <c r="D552" s="6"/>
      <c r="E552" s="6"/>
      <c r="F552" s="6"/>
      <c r="G552" s="6"/>
    </row>
    <row r="553" spans="2:7" ht="12.75">
      <c r="B553" s="5" t="s">
        <v>21</v>
      </c>
      <c r="C553" s="6"/>
      <c r="D553" s="6"/>
      <c r="E553" s="6"/>
      <c r="F553" s="6"/>
      <c r="G553" s="6"/>
    </row>
    <row r="554" spans="2:7" ht="12.75">
      <c r="B554" s="1" t="s">
        <v>13</v>
      </c>
      <c r="C554" s="6"/>
      <c r="D554" s="6"/>
      <c r="E554" s="6"/>
      <c r="F554" s="6"/>
      <c r="G554" s="6"/>
    </row>
    <row r="555" ht="12.75">
      <c r="B555" s="1"/>
    </row>
    <row r="557" ht="12.75">
      <c r="B557" s="4" t="s">
        <v>30</v>
      </c>
    </row>
    <row r="558" ht="12.75">
      <c r="B558" s="4"/>
    </row>
    <row r="559" spans="2:7" ht="12.75">
      <c r="B559" t="s">
        <v>15</v>
      </c>
      <c r="C559" s="6"/>
      <c r="D559" s="6"/>
      <c r="E559" s="6"/>
      <c r="F559" s="6"/>
      <c r="G559" s="6"/>
    </row>
    <row r="560" spans="2:7" ht="12.75">
      <c r="B560" t="s">
        <v>14</v>
      </c>
      <c r="C560" s="6"/>
      <c r="D560" s="6"/>
      <c r="E560" s="6"/>
      <c r="F560" s="6"/>
      <c r="G560" s="6"/>
    </row>
    <row r="561" spans="2:7" ht="12.75">
      <c r="B561" t="s">
        <v>16</v>
      </c>
      <c r="C561" s="6"/>
      <c r="D561" s="6"/>
      <c r="E561" s="6"/>
      <c r="F561" s="6"/>
      <c r="G561" s="6"/>
    </row>
    <row r="562" spans="2:7" ht="12.75">
      <c r="B562" t="s">
        <v>17</v>
      </c>
      <c r="C562" s="6"/>
      <c r="D562" s="6"/>
      <c r="E562" s="6"/>
      <c r="F562" s="6"/>
      <c r="G562" s="6"/>
    </row>
    <row r="563" spans="2:7" ht="12.75">
      <c r="B563" t="s">
        <v>18</v>
      </c>
      <c r="C563" s="6"/>
      <c r="D563" s="6"/>
      <c r="E563" s="6"/>
      <c r="F563" s="6"/>
      <c r="G563" s="6"/>
    </row>
    <row r="564" spans="2:7" ht="12.75">
      <c r="B564" t="s">
        <v>19</v>
      </c>
      <c r="C564" s="6"/>
      <c r="D564" s="6"/>
      <c r="E564" s="6"/>
      <c r="F564" s="6"/>
      <c r="G564" s="6"/>
    </row>
    <row r="565" spans="2:7" ht="12.75">
      <c r="B565" t="s">
        <v>55</v>
      </c>
      <c r="C565" s="6"/>
      <c r="D565" s="6"/>
      <c r="E565" s="6"/>
      <c r="F565" s="6"/>
      <c r="G565" s="6"/>
    </row>
    <row r="566" spans="2:7" ht="12.75">
      <c r="B566" t="s">
        <v>34</v>
      </c>
      <c r="C566" s="6"/>
      <c r="D566" s="6"/>
      <c r="E566" s="6"/>
      <c r="F566" s="6"/>
      <c r="G566" s="6"/>
    </row>
    <row r="567" spans="2:7" ht="12.75">
      <c r="B567" t="s">
        <v>35</v>
      </c>
      <c r="C567" s="6"/>
      <c r="D567" s="6"/>
      <c r="E567" s="6"/>
      <c r="F567" s="6"/>
      <c r="G567" s="6"/>
    </row>
    <row r="570" ht="12.75">
      <c r="B570" s="4" t="s">
        <v>61</v>
      </c>
    </row>
    <row r="572" spans="2:7" ht="12.75">
      <c r="B572" s="5" t="s">
        <v>22</v>
      </c>
      <c r="C572" s="6"/>
      <c r="D572" s="6"/>
      <c r="E572" s="6"/>
      <c r="F572" s="6"/>
      <c r="G572" s="6"/>
    </row>
    <row r="573" spans="2:7" ht="12.75">
      <c r="B573" s="5" t="s">
        <v>23</v>
      </c>
      <c r="C573" s="6"/>
      <c r="D573" s="6"/>
      <c r="E573" s="6"/>
      <c r="F573" s="6"/>
      <c r="G573" s="6"/>
    </row>
    <row r="574" spans="2:7" ht="12.75">
      <c r="B574" s="1" t="s">
        <v>24</v>
      </c>
      <c r="C574" s="6"/>
      <c r="D574" s="6"/>
      <c r="E574" s="6"/>
      <c r="F574" s="6"/>
      <c r="G574" s="6"/>
    </row>
    <row r="577" spans="2:7" ht="12.75">
      <c r="B577" s="4" t="s">
        <v>57</v>
      </c>
      <c r="C577" s="9"/>
      <c r="D577" s="9"/>
      <c r="E577" s="9"/>
      <c r="F577" s="9"/>
      <c r="G577" s="9"/>
    </row>
    <row r="579" ht="12.75">
      <c r="B579" s="4" t="s">
        <v>26</v>
      </c>
    </row>
    <row r="581" spans="2:7" ht="12.75">
      <c r="B581" t="s">
        <v>27</v>
      </c>
      <c r="C581" s="6"/>
      <c r="D581" s="6"/>
      <c r="E581" s="6"/>
      <c r="F581" s="6"/>
      <c r="G581" s="27"/>
    </row>
    <row r="582" spans="2:7" ht="12.75">
      <c r="B582" t="s">
        <v>56</v>
      </c>
      <c r="C582" s="28"/>
      <c r="D582" s="6"/>
      <c r="E582" s="6"/>
      <c r="F582" s="6"/>
      <c r="G582" s="27"/>
    </row>
    <row r="585" spans="2:7" ht="12.75">
      <c r="B585" s="4" t="s">
        <v>75</v>
      </c>
      <c r="C585" s="10"/>
      <c r="D585" s="10"/>
      <c r="E585" s="10"/>
      <c r="F585" s="10"/>
      <c r="G585" s="10"/>
    </row>
    <row r="588" ht="12.75">
      <c r="D588" s="11" t="s">
        <v>32</v>
      </c>
    </row>
    <row r="594" spans="3:7" ht="12.75">
      <c r="C594" s="2" t="s">
        <v>0</v>
      </c>
      <c r="D594" s="2" t="s">
        <v>1</v>
      </c>
      <c r="E594" s="2" t="s">
        <v>2</v>
      </c>
      <c r="F594" s="2" t="s">
        <v>3</v>
      </c>
      <c r="G594" s="2" t="s">
        <v>28</v>
      </c>
    </row>
    <row r="595" spans="2:7" ht="12.75">
      <c r="B595" s="4" t="s">
        <v>83</v>
      </c>
      <c r="C595" s="3" t="s">
        <v>4</v>
      </c>
      <c r="D595" s="3" t="s">
        <v>4</v>
      </c>
      <c r="E595" s="3" t="s">
        <v>4</v>
      </c>
      <c r="F595" s="3" t="s">
        <v>4</v>
      </c>
      <c r="G595" s="3" t="s">
        <v>29</v>
      </c>
    </row>
    <row r="597" spans="2:6" ht="12.75">
      <c r="B597" s="4" t="s">
        <v>53</v>
      </c>
      <c r="C597" s="6"/>
      <c r="D597" s="6"/>
      <c r="E597" s="6"/>
      <c r="F597" s="6"/>
    </row>
    <row r="598" ht="12.75">
      <c r="B598" s="4"/>
    </row>
    <row r="600" spans="2:6" ht="12.75">
      <c r="B600" s="4" t="s">
        <v>54</v>
      </c>
      <c r="C600" s="6"/>
      <c r="D600" s="6"/>
      <c r="E600" s="6"/>
      <c r="F600" s="6"/>
    </row>
    <row r="601" ht="12.75">
      <c r="B601" s="4"/>
    </row>
    <row r="603" spans="2:7" ht="12.75">
      <c r="B603" s="4" t="s">
        <v>58</v>
      </c>
      <c r="C603" s="6"/>
      <c r="D603" s="6"/>
      <c r="E603" s="6"/>
      <c r="F603" s="6"/>
      <c r="G603" s="6"/>
    </row>
    <row r="604" ht="12.75">
      <c r="B604" s="4"/>
    </row>
    <row r="606" spans="2:7" ht="12.75">
      <c r="B606" s="4" t="s">
        <v>36</v>
      </c>
      <c r="C606" s="6"/>
      <c r="D606" s="6"/>
      <c r="E606" s="6"/>
      <c r="F606" s="6"/>
      <c r="G606" s="6"/>
    </row>
    <row r="609" ht="12.75">
      <c r="B609" s="4" t="s">
        <v>8</v>
      </c>
    </row>
    <row r="611" spans="2:7" ht="12.75">
      <c r="B611" s="5" t="s">
        <v>5</v>
      </c>
      <c r="C611" s="6"/>
      <c r="D611" s="6"/>
      <c r="E611" s="6"/>
      <c r="F611" s="6"/>
      <c r="G611" s="6"/>
    </row>
    <row r="612" spans="2:7" ht="12.75">
      <c r="B612" s="5" t="s">
        <v>6</v>
      </c>
      <c r="C612" s="6"/>
      <c r="D612" s="6"/>
      <c r="E612" s="6"/>
      <c r="F612" s="6"/>
      <c r="G612" s="6"/>
    </row>
    <row r="613" spans="2:7" ht="12.75">
      <c r="B613" s="1" t="s">
        <v>7</v>
      </c>
      <c r="C613" s="6"/>
      <c r="D613" s="6"/>
      <c r="E613" s="6"/>
      <c r="F613" s="6"/>
      <c r="G613" s="6"/>
    </row>
    <row r="616" ht="12.75">
      <c r="B616" s="4" t="s">
        <v>84</v>
      </c>
    </row>
    <row r="618" spans="2:7" ht="12.75">
      <c r="B618" s="5" t="s">
        <v>5</v>
      </c>
      <c r="C618" s="6"/>
      <c r="D618" s="6"/>
      <c r="E618" s="6"/>
      <c r="F618" s="6"/>
      <c r="G618" s="6"/>
    </row>
    <row r="619" spans="2:7" ht="12.75">
      <c r="B619" s="5" t="s">
        <v>6</v>
      </c>
      <c r="C619" s="6"/>
      <c r="D619" s="6"/>
      <c r="E619" s="6"/>
      <c r="F619" s="6"/>
      <c r="G619" s="6"/>
    </row>
    <row r="620" spans="2:7" ht="12.75">
      <c r="B620" s="1" t="s">
        <v>9</v>
      </c>
      <c r="C620" s="6"/>
      <c r="D620" s="6"/>
      <c r="E620" s="6"/>
      <c r="F620" s="6"/>
      <c r="G620" s="6"/>
    </row>
    <row r="623" ht="12.75">
      <c r="B623" s="4" t="s">
        <v>74</v>
      </c>
    </row>
    <row r="625" spans="2:6" ht="12.75">
      <c r="B625" s="5" t="s">
        <v>10</v>
      </c>
      <c r="C625" s="6"/>
      <c r="D625" s="6"/>
      <c r="E625" s="6"/>
      <c r="F625" s="6"/>
    </row>
    <row r="626" spans="2:6" ht="12.75">
      <c r="B626" s="5" t="s">
        <v>11</v>
      </c>
      <c r="C626" s="6"/>
      <c r="D626" s="6"/>
      <c r="E626" s="6"/>
      <c r="F626" s="6"/>
    </row>
    <row r="627" spans="2:6" ht="12.75">
      <c r="B627" s="1" t="s">
        <v>12</v>
      </c>
      <c r="C627" s="6"/>
      <c r="D627" s="6"/>
      <c r="E627" s="6"/>
      <c r="F627" s="6"/>
    </row>
    <row r="628" ht="12.75">
      <c r="B628" s="1"/>
    </row>
    <row r="629" spans="2:4" ht="12.75">
      <c r="B629" s="1"/>
      <c r="D629" s="11" t="s">
        <v>31</v>
      </c>
    </row>
    <row r="630" ht="12.75">
      <c r="B630" s="1"/>
    </row>
    <row r="631" ht="12.75">
      <c r="B631" s="1"/>
    </row>
    <row r="632" ht="12.75">
      <c r="B632" s="1"/>
    </row>
    <row r="633" spans="2:7" ht="12.75">
      <c r="B633" s="1"/>
      <c r="C633" s="2" t="s">
        <v>0</v>
      </c>
      <c r="D633" s="2" t="s">
        <v>1</v>
      </c>
      <c r="E633" s="2" t="s">
        <v>2</v>
      </c>
      <c r="F633" s="2" t="s">
        <v>3</v>
      </c>
      <c r="G633" s="2" t="s">
        <v>28</v>
      </c>
    </row>
    <row r="634" spans="3:7" ht="12.75">
      <c r="C634" s="3" t="s">
        <v>4</v>
      </c>
      <c r="D634" s="3" t="s">
        <v>4</v>
      </c>
      <c r="E634" s="3" t="s">
        <v>4</v>
      </c>
      <c r="F634" s="3" t="s">
        <v>4</v>
      </c>
      <c r="G634" s="3" t="s">
        <v>29</v>
      </c>
    </row>
    <row r="636" ht="12.75">
      <c r="B636" s="4" t="s">
        <v>60</v>
      </c>
    </row>
    <row r="637" ht="12.75">
      <c r="B637" s="4"/>
    </row>
    <row r="638" spans="2:7" ht="12.75">
      <c r="B638" s="5" t="s">
        <v>20</v>
      </c>
      <c r="C638" s="6"/>
      <c r="D638" s="6"/>
      <c r="E638" s="6"/>
      <c r="F638" s="6"/>
      <c r="G638" s="6"/>
    </row>
    <row r="639" spans="2:7" ht="12.75">
      <c r="B639" s="5" t="s">
        <v>21</v>
      </c>
      <c r="C639" s="6"/>
      <c r="D639" s="6"/>
      <c r="E639" s="6"/>
      <c r="F639" s="6"/>
      <c r="G639" s="6"/>
    </row>
    <row r="640" spans="2:7" ht="12.75">
      <c r="B640" s="1" t="s">
        <v>13</v>
      </c>
      <c r="C640" s="6"/>
      <c r="D640" s="6"/>
      <c r="E640" s="6"/>
      <c r="F640" s="6"/>
      <c r="G640" s="6"/>
    </row>
    <row r="642" ht="12.75">
      <c r="B642" s="4" t="s">
        <v>30</v>
      </c>
    </row>
    <row r="643" ht="12.75">
      <c r="B643" s="4"/>
    </row>
    <row r="644" spans="2:7" ht="12.75">
      <c r="B644" t="s">
        <v>15</v>
      </c>
      <c r="C644" s="6"/>
      <c r="D644" s="6"/>
      <c r="E644" s="6"/>
      <c r="F644" s="6"/>
      <c r="G644" s="6"/>
    </row>
    <row r="645" spans="2:7" ht="12.75">
      <c r="B645" t="s">
        <v>14</v>
      </c>
      <c r="C645" s="6"/>
      <c r="D645" s="6"/>
      <c r="E645" s="6"/>
      <c r="F645" s="6"/>
      <c r="G645" s="6"/>
    </row>
    <row r="646" spans="2:7" ht="12.75">
      <c r="B646" t="s">
        <v>16</v>
      </c>
      <c r="C646" s="6"/>
      <c r="D646" s="6"/>
      <c r="E646" s="6"/>
      <c r="F646" s="6"/>
      <c r="G646" s="6"/>
    </row>
    <row r="647" spans="2:7" ht="12.75">
      <c r="B647" t="s">
        <v>17</v>
      </c>
      <c r="C647" s="6"/>
      <c r="D647" s="6"/>
      <c r="E647" s="6"/>
      <c r="F647" s="6"/>
      <c r="G647" s="6"/>
    </row>
    <row r="648" spans="2:7" ht="12.75">
      <c r="B648" t="s">
        <v>18</v>
      </c>
      <c r="C648" s="6"/>
      <c r="D648" s="6"/>
      <c r="E648" s="6"/>
      <c r="F648" s="6"/>
      <c r="G648" s="6"/>
    </row>
    <row r="649" spans="2:7" ht="12.75">
      <c r="B649" t="s">
        <v>19</v>
      </c>
      <c r="C649" s="6"/>
      <c r="D649" s="6"/>
      <c r="E649" s="6"/>
      <c r="F649" s="6"/>
      <c r="G649" s="6"/>
    </row>
    <row r="650" spans="2:7" ht="12.75">
      <c r="B650" t="s">
        <v>55</v>
      </c>
      <c r="C650" s="6"/>
      <c r="D650" s="6"/>
      <c r="E650" s="6"/>
      <c r="F650" s="6"/>
      <c r="G650" s="6"/>
    </row>
    <row r="651" spans="2:7" ht="12.75">
      <c r="B651" t="s">
        <v>34</v>
      </c>
      <c r="C651" s="6"/>
      <c r="D651" s="6"/>
      <c r="E651" s="6"/>
      <c r="F651" s="6"/>
      <c r="G651" s="6"/>
    </row>
    <row r="652" spans="2:7" ht="12.75">
      <c r="B652" t="s">
        <v>35</v>
      </c>
      <c r="C652" s="6"/>
      <c r="D652" s="6"/>
      <c r="E652" s="6"/>
      <c r="F652" s="6"/>
      <c r="G652" s="6"/>
    </row>
    <row r="654" ht="12.75">
      <c r="B654" s="4" t="s">
        <v>61</v>
      </c>
    </row>
    <row r="656" spans="2:7" ht="12.75">
      <c r="B656" s="5" t="s">
        <v>22</v>
      </c>
      <c r="C656" s="6"/>
      <c r="D656" s="6"/>
      <c r="E656" s="6"/>
      <c r="F656" s="6"/>
      <c r="G656" s="6"/>
    </row>
    <row r="657" spans="2:7" ht="12.75">
      <c r="B657" s="5" t="s">
        <v>23</v>
      </c>
      <c r="C657" s="6"/>
      <c r="D657" s="6"/>
      <c r="E657" s="6"/>
      <c r="F657" s="6"/>
      <c r="G657" s="6"/>
    </row>
    <row r="658" spans="2:7" ht="12.75">
      <c r="B658" s="1" t="s">
        <v>24</v>
      </c>
      <c r="C658" s="6"/>
      <c r="D658" s="6"/>
      <c r="E658" s="6"/>
      <c r="F658" s="6"/>
      <c r="G658" s="6"/>
    </row>
    <row r="660" ht="12.75">
      <c r="B660" s="4" t="s">
        <v>57</v>
      </c>
    </row>
    <row r="661" spans="3:7" ht="12.75">
      <c r="C661" s="9"/>
      <c r="D661" s="9"/>
      <c r="E661" s="9"/>
      <c r="F661" s="9"/>
      <c r="G661" s="9"/>
    </row>
    <row r="662" ht="12.75">
      <c r="B662" s="4" t="s">
        <v>26</v>
      </c>
    </row>
    <row r="664" spans="2:7" ht="12.75">
      <c r="B664" t="s">
        <v>27</v>
      </c>
      <c r="C664" s="28"/>
      <c r="D664" s="28"/>
      <c r="E664" s="28"/>
      <c r="F664" s="28"/>
      <c r="G664" s="27"/>
    </row>
    <row r="665" spans="2:7" ht="12.75">
      <c r="B665" t="s">
        <v>56</v>
      </c>
      <c r="C665" s="28"/>
      <c r="D665" s="28"/>
      <c r="E665" s="28"/>
      <c r="F665" s="28"/>
      <c r="G665" s="27"/>
    </row>
    <row r="668" spans="2:7" ht="12.75">
      <c r="B668" s="4" t="s">
        <v>75</v>
      </c>
      <c r="C668" s="10"/>
      <c r="D668" s="10"/>
      <c r="E668" s="10"/>
      <c r="F668" s="10"/>
      <c r="G668" s="10"/>
    </row>
    <row r="670" ht="12.75">
      <c r="D670" s="11" t="s">
        <v>32</v>
      </c>
    </row>
    <row r="673" spans="3:7" ht="12.75">
      <c r="C673" s="2" t="s">
        <v>0</v>
      </c>
      <c r="D673" s="2" t="s">
        <v>1</v>
      </c>
      <c r="E673" s="2" t="s">
        <v>2</v>
      </c>
      <c r="F673" s="2" t="s">
        <v>3</v>
      </c>
      <c r="G673" s="2" t="s">
        <v>28</v>
      </c>
    </row>
    <row r="674" spans="3:7" ht="12.75">
      <c r="C674" s="3" t="s">
        <v>4</v>
      </c>
      <c r="D674" s="3" t="s">
        <v>4</v>
      </c>
      <c r="E674" s="3" t="s">
        <v>4</v>
      </c>
      <c r="F674" s="3" t="s">
        <v>4</v>
      </c>
      <c r="G674" s="3" t="s">
        <v>29</v>
      </c>
    </row>
    <row r="676" spans="2:6" ht="12.75">
      <c r="B676" s="4" t="s">
        <v>53</v>
      </c>
      <c r="C676" s="6"/>
      <c r="D676" s="6"/>
      <c r="E676" s="6"/>
      <c r="F676" s="6"/>
    </row>
    <row r="677" ht="12.75">
      <c r="B677" s="4"/>
    </row>
    <row r="679" spans="2:6" ht="12.75">
      <c r="B679" s="4" t="s">
        <v>54</v>
      </c>
      <c r="C679" s="6"/>
      <c r="D679" s="6"/>
      <c r="E679" s="6"/>
      <c r="F679" s="6"/>
    </row>
    <row r="680" ht="12.75">
      <c r="B680" s="4"/>
    </row>
    <row r="682" spans="2:7" ht="12.75">
      <c r="B682" s="4" t="s">
        <v>58</v>
      </c>
      <c r="C682" s="6"/>
      <c r="D682" s="6"/>
      <c r="E682" s="6"/>
      <c r="F682" s="6"/>
      <c r="G682" s="6">
        <f>SUM(C682:F682)</f>
        <v>0</v>
      </c>
    </row>
    <row r="683" ht="12.75">
      <c r="B683" s="4"/>
    </row>
    <row r="685" spans="2:7" ht="12.75">
      <c r="B685" s="4" t="s">
        <v>36</v>
      </c>
      <c r="C685" s="6"/>
      <c r="D685" s="6"/>
      <c r="E685" s="6"/>
      <c r="F685" s="6"/>
      <c r="G685" s="6">
        <f>SUM(C685:F685)</f>
        <v>0</v>
      </c>
    </row>
    <row r="688" ht="12.75">
      <c r="B688" s="4" t="s">
        <v>8</v>
      </c>
    </row>
    <row r="690" spans="2:7" ht="12.75">
      <c r="B690" s="5" t="s">
        <v>5</v>
      </c>
      <c r="C690" s="6"/>
      <c r="D690" s="6"/>
      <c r="E690" s="6"/>
      <c r="F690" s="6"/>
      <c r="G690" s="6">
        <f>SUM(C690:F690)</f>
        <v>0</v>
      </c>
    </row>
    <row r="691" spans="2:7" ht="12.75">
      <c r="B691" s="5" t="s">
        <v>6</v>
      </c>
      <c r="C691" s="6"/>
      <c r="D691" s="6"/>
      <c r="E691" s="6"/>
      <c r="F691" s="6"/>
      <c r="G691" s="6">
        <f>SUM(C691:F691)</f>
        <v>0</v>
      </c>
    </row>
    <row r="692" spans="2:7" ht="12.75">
      <c r="B692" s="1" t="s">
        <v>7</v>
      </c>
      <c r="C692" s="6">
        <f>SUM(C690+C691)</f>
        <v>0</v>
      </c>
      <c r="D692" s="6">
        <f>SUM(D690+D691)</f>
        <v>0</v>
      </c>
      <c r="E692" s="6">
        <f>SUM(E690+E691)</f>
        <v>0</v>
      </c>
      <c r="F692" s="6">
        <f>SUM(F690+F691)</f>
        <v>0</v>
      </c>
      <c r="G692" s="6">
        <f>SUM(G690+G691)</f>
        <v>0</v>
      </c>
    </row>
    <row r="695" ht="12.75">
      <c r="B695" s="4" t="s">
        <v>59</v>
      </c>
    </row>
    <row r="697" spans="2:7" ht="12.75">
      <c r="B697" s="5" t="s">
        <v>5</v>
      </c>
      <c r="C697" s="6"/>
      <c r="D697" s="6"/>
      <c r="E697" s="6"/>
      <c r="F697" s="6"/>
      <c r="G697" s="6">
        <f>SUM(C697:F697)</f>
        <v>0</v>
      </c>
    </row>
    <row r="698" spans="2:7" ht="12.75">
      <c r="B698" s="5" t="s">
        <v>6</v>
      </c>
      <c r="C698" s="6"/>
      <c r="D698" s="6"/>
      <c r="E698" s="6"/>
      <c r="F698" s="6"/>
      <c r="G698" s="6">
        <f>SUM(C698:F698)</f>
        <v>0</v>
      </c>
    </row>
    <row r="699" spans="2:7" ht="12.75">
      <c r="B699" s="1" t="s">
        <v>9</v>
      </c>
      <c r="C699" s="6">
        <f>SUM(C697+C698)</f>
        <v>0</v>
      </c>
      <c r="D699" s="6">
        <f>SUM(D697+D698)</f>
        <v>0</v>
      </c>
      <c r="E699" s="6">
        <f>SUM(E697+E698)</f>
        <v>0</v>
      </c>
      <c r="F699" s="6">
        <f>SUM(F697+F698)</f>
        <v>0</v>
      </c>
      <c r="G699" s="6">
        <f>SUM(G697+G698)</f>
        <v>0</v>
      </c>
    </row>
    <row r="702" ht="12.75">
      <c r="B702" s="4" t="s">
        <v>74</v>
      </c>
    </row>
    <row r="704" spans="2:7" ht="12.75">
      <c r="B704" s="5" t="s">
        <v>10</v>
      </c>
      <c r="C704" s="6"/>
      <c r="D704" s="6"/>
      <c r="E704" s="6"/>
      <c r="F704" s="6"/>
      <c r="G704" s="6">
        <f>SUM(C704:F704)</f>
        <v>0</v>
      </c>
    </row>
    <row r="705" spans="2:7" ht="12.75">
      <c r="B705" s="5" t="s">
        <v>11</v>
      </c>
      <c r="C705" s="6"/>
      <c r="D705" s="6"/>
      <c r="E705" s="6"/>
      <c r="F705" s="6"/>
      <c r="G705" s="6">
        <f>SUM(C705:F705)</f>
        <v>0</v>
      </c>
    </row>
    <row r="706" spans="2:7" ht="12.75">
      <c r="B706" s="1" t="s">
        <v>12</v>
      </c>
      <c r="C706" s="6">
        <f>SUM(C704+C705)</f>
        <v>0</v>
      </c>
      <c r="D706" s="6">
        <f>SUM(D704+D705)</f>
        <v>0</v>
      </c>
      <c r="E706" s="6">
        <f>SUM(E704+E705)</f>
        <v>0</v>
      </c>
      <c r="F706" s="6">
        <f>SUM(F704+F705)</f>
        <v>0</v>
      </c>
      <c r="G706" s="6">
        <f>SUM(G704+G705)</f>
        <v>0</v>
      </c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spans="2:4" ht="12.75">
      <c r="B712" s="1"/>
      <c r="D712" s="11" t="s">
        <v>31</v>
      </c>
    </row>
    <row r="713" ht="12.75">
      <c r="B713" s="1"/>
    </row>
    <row r="714" ht="12.75">
      <c r="B714" s="1"/>
    </row>
    <row r="715" spans="2:7" ht="12.75">
      <c r="B715" s="1"/>
      <c r="C715" s="2" t="s">
        <v>0</v>
      </c>
      <c r="D715" s="2" t="s">
        <v>1</v>
      </c>
      <c r="E715" s="2" t="s">
        <v>2</v>
      </c>
      <c r="F715" s="2" t="s">
        <v>3</v>
      </c>
      <c r="G715" s="2" t="s">
        <v>28</v>
      </c>
    </row>
    <row r="716" spans="3:7" ht="12.75">
      <c r="C716" s="3" t="s">
        <v>4</v>
      </c>
      <c r="D716" s="3" t="s">
        <v>4</v>
      </c>
      <c r="E716" s="3" t="s">
        <v>4</v>
      </c>
      <c r="F716" s="3" t="s">
        <v>4</v>
      </c>
      <c r="G716" s="3" t="s">
        <v>29</v>
      </c>
    </row>
    <row r="718" ht="12.75">
      <c r="B718" s="4" t="s">
        <v>60</v>
      </c>
    </row>
    <row r="719" ht="12.75">
      <c r="B719" s="4"/>
    </row>
    <row r="720" spans="2:7" ht="12.75">
      <c r="B720" s="5" t="s">
        <v>20</v>
      </c>
      <c r="C720" s="6"/>
      <c r="D720" s="6"/>
      <c r="E720" s="6"/>
      <c r="F720" s="6"/>
      <c r="G720" s="6">
        <f>SUM(C720:F720)</f>
        <v>0</v>
      </c>
    </row>
    <row r="721" spans="2:7" ht="12.75">
      <c r="B721" s="5" t="s">
        <v>21</v>
      </c>
      <c r="C721" s="6"/>
      <c r="D721" s="6"/>
      <c r="E721" s="6"/>
      <c r="F721" s="6"/>
      <c r="G721" s="6">
        <f>SUM(C721:F721)</f>
        <v>0</v>
      </c>
    </row>
    <row r="722" spans="2:7" ht="12.75">
      <c r="B722" s="1" t="s">
        <v>13</v>
      </c>
      <c r="C722" s="6">
        <f>SUM(C720+C721)</f>
        <v>0</v>
      </c>
      <c r="D722" s="6">
        <f>SUM(D720+D721)</f>
        <v>0</v>
      </c>
      <c r="E722" s="6">
        <f>SUM(E720+E721)</f>
        <v>0</v>
      </c>
      <c r="F722" s="6">
        <f>SUM(F720+F721)</f>
        <v>0</v>
      </c>
      <c r="G722" s="6">
        <f>SUM(G720+G721)</f>
        <v>0</v>
      </c>
    </row>
    <row r="723" ht="12.75">
      <c r="B723" s="1"/>
    </row>
    <row r="724" ht="12.75">
      <c r="F724" t="s">
        <v>33</v>
      </c>
    </row>
    <row r="725" ht="12.75">
      <c r="B725" s="4" t="s">
        <v>30</v>
      </c>
    </row>
    <row r="726" ht="12.75">
      <c r="B726" s="4"/>
    </row>
    <row r="727" spans="2:7" ht="12.75">
      <c r="B727" t="s">
        <v>15</v>
      </c>
      <c r="C727" s="6"/>
      <c r="D727" s="6"/>
      <c r="E727" s="6"/>
      <c r="F727" s="6"/>
      <c r="G727" s="6">
        <f aca="true" t="shared" si="1" ref="G727:G733">SUM(C727:F727)</f>
        <v>0</v>
      </c>
    </row>
    <row r="728" spans="2:7" ht="12.75">
      <c r="B728" t="s">
        <v>14</v>
      </c>
      <c r="C728" s="6"/>
      <c r="D728" s="6"/>
      <c r="E728" s="6"/>
      <c r="F728" s="6"/>
      <c r="G728" s="6">
        <f t="shared" si="1"/>
        <v>0</v>
      </c>
    </row>
    <row r="729" spans="2:7" ht="12.75">
      <c r="B729" t="s">
        <v>16</v>
      </c>
      <c r="C729" s="6"/>
      <c r="D729" s="6"/>
      <c r="E729" s="6"/>
      <c r="F729" s="6"/>
      <c r="G729" s="6">
        <f t="shared" si="1"/>
        <v>0</v>
      </c>
    </row>
    <row r="730" spans="2:7" ht="12.75">
      <c r="B730" t="s">
        <v>17</v>
      </c>
      <c r="C730" s="6"/>
      <c r="D730" s="6"/>
      <c r="E730" s="6"/>
      <c r="F730" s="6"/>
      <c r="G730" s="6">
        <f t="shared" si="1"/>
        <v>0</v>
      </c>
    </row>
    <row r="731" spans="2:7" ht="12.75">
      <c r="B731" t="s">
        <v>18</v>
      </c>
      <c r="C731" s="6"/>
      <c r="D731" s="6"/>
      <c r="E731" s="6"/>
      <c r="F731" s="6"/>
      <c r="G731" s="6">
        <f t="shared" si="1"/>
        <v>0</v>
      </c>
    </row>
    <row r="732" spans="2:7" ht="12.75">
      <c r="B732" t="s">
        <v>19</v>
      </c>
      <c r="C732" s="6"/>
      <c r="D732" s="6"/>
      <c r="E732" s="6"/>
      <c r="F732" s="6"/>
      <c r="G732" s="6">
        <f t="shared" si="1"/>
        <v>0</v>
      </c>
    </row>
    <row r="733" spans="2:7" ht="12.75">
      <c r="B733" t="s">
        <v>55</v>
      </c>
      <c r="C733" s="6"/>
      <c r="D733" s="6"/>
      <c r="E733" s="6"/>
      <c r="F733" s="6"/>
      <c r="G733" s="6">
        <f t="shared" si="1"/>
        <v>0</v>
      </c>
    </row>
    <row r="734" spans="2:7" ht="12.75">
      <c r="B734" t="s">
        <v>34</v>
      </c>
      <c r="C734" s="6"/>
      <c r="D734" s="6"/>
      <c r="E734" s="6"/>
      <c r="F734" s="6"/>
      <c r="G734" s="6">
        <f>SUM(C734:F734)</f>
        <v>0</v>
      </c>
    </row>
    <row r="735" spans="2:7" ht="12.75">
      <c r="B735" t="s">
        <v>35</v>
      </c>
      <c r="C735" s="6"/>
      <c r="D735" s="6"/>
      <c r="E735" s="6"/>
      <c r="F735" s="6"/>
      <c r="G735" s="6">
        <f>SUM(C735:F735)</f>
        <v>0</v>
      </c>
    </row>
    <row r="738" ht="12.75">
      <c r="B738" s="4" t="s">
        <v>61</v>
      </c>
    </row>
    <row r="740" spans="2:7" ht="12.75">
      <c r="B740" s="5" t="s">
        <v>22</v>
      </c>
      <c r="C740" s="6"/>
      <c r="D740" s="6"/>
      <c r="E740" s="6"/>
      <c r="F740" s="6"/>
      <c r="G740" s="6">
        <f>SUM(C740:F740)</f>
        <v>0</v>
      </c>
    </row>
    <row r="741" spans="2:7" ht="12.75">
      <c r="B741" s="5" t="s">
        <v>23</v>
      </c>
      <c r="C741" s="6"/>
      <c r="D741" s="6"/>
      <c r="E741" s="6"/>
      <c r="F741" s="6"/>
      <c r="G741" s="6">
        <f>SUM(C741:F741)</f>
        <v>0</v>
      </c>
    </row>
    <row r="742" spans="2:7" ht="12.75">
      <c r="B742" s="1" t="s">
        <v>24</v>
      </c>
      <c r="C742" s="6">
        <f>SUM(C740+C741)</f>
        <v>0</v>
      </c>
      <c r="D742" s="6">
        <f>SUM(D740+D741)</f>
        <v>0</v>
      </c>
      <c r="E742" s="6">
        <f>SUM(E740+E741)</f>
        <v>0</v>
      </c>
      <c r="F742" s="6">
        <f>SUM(F740+F741)</f>
        <v>0</v>
      </c>
      <c r="G742" s="6">
        <f>SUM(G740+G741)</f>
        <v>0</v>
      </c>
    </row>
    <row r="745" spans="2:7" ht="12.75">
      <c r="B745" s="4" t="s">
        <v>57</v>
      </c>
      <c r="C745" s="7"/>
      <c r="D745" s="9"/>
      <c r="E745" s="8"/>
      <c r="F745" s="9"/>
      <c r="G745" s="9"/>
    </row>
    <row r="746" ht="12.75">
      <c r="D746" t="s">
        <v>25</v>
      </c>
    </row>
    <row r="748" ht="12.75">
      <c r="B748" s="4" t="s">
        <v>26</v>
      </c>
    </row>
    <row r="750" spans="2:7" ht="12.75">
      <c r="B750" t="s">
        <v>27</v>
      </c>
      <c r="C750" s="6"/>
      <c r="D750" s="6"/>
      <c r="E750" s="6"/>
      <c r="F750" s="6"/>
      <c r="G750" s="6">
        <f>SUM(C750:F750)</f>
        <v>0</v>
      </c>
    </row>
    <row r="751" spans="2:7" ht="12.75">
      <c r="B751" t="s">
        <v>56</v>
      </c>
      <c r="C751" s="6"/>
      <c r="D751" s="6"/>
      <c r="E751" s="6"/>
      <c r="F751" s="6"/>
      <c r="G751" s="6">
        <f>SUM(C751:F751)</f>
        <v>0</v>
      </c>
    </row>
    <row r="754" spans="2:7" ht="12.75">
      <c r="B754" s="4" t="s">
        <v>75</v>
      </c>
      <c r="C754" s="10"/>
      <c r="D754" s="10"/>
      <c r="E754" s="10"/>
      <c r="F754" s="10"/>
      <c r="G754" s="10">
        <f>SUM(C754:F754)</f>
        <v>0</v>
      </c>
    </row>
    <row r="757" ht="12.75">
      <c r="D757" s="11" t="s">
        <v>32</v>
      </c>
    </row>
  </sheetData>
  <sheetProtection/>
  <printOptions/>
  <pageMargins left="0.2" right="0.29" top="1.01" bottom="0.19" header="0.33" footer="0.29"/>
  <pageSetup horizontalDpi="600" verticalDpi="600" orientation="landscape" r:id="rId1"/>
  <headerFooter alignWithMargins="0">
    <oddHeader>&amp;CStatistical Summary
AATA Vertical Prosecution Program
For the Fiscal Year Ending June 30,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tabSelected="1" view="pageLayout" workbookViewId="0" topLeftCell="A1">
      <selection activeCell="C28" sqref="C28"/>
    </sheetView>
  </sheetViews>
  <sheetFormatPr defaultColWidth="9.140625" defaultRowHeight="12.75"/>
  <cols>
    <col min="1" max="1" width="13.8515625" style="0" customWidth="1"/>
    <col min="2" max="2" width="12.00390625" style="0" hidden="1" customWidth="1"/>
    <col min="3" max="3" width="31.28125" style="0" customWidth="1"/>
    <col min="4" max="4" width="2.140625" style="0" customWidth="1"/>
    <col min="5" max="5" width="11.57421875" style="0" customWidth="1"/>
    <col min="6" max="10" width="12.57421875" style="0" customWidth="1"/>
    <col min="11" max="11" width="12.140625" style="0" customWidth="1"/>
  </cols>
  <sheetData>
    <row r="2" spans="1:3" ht="17.25" customHeight="1">
      <c r="A2" s="1" t="s">
        <v>37</v>
      </c>
      <c r="C2" s="15"/>
    </row>
    <row r="3" spans="1:3" ht="17.25" customHeight="1">
      <c r="A3" s="1" t="s">
        <v>38</v>
      </c>
      <c r="C3" s="15"/>
    </row>
    <row r="4" spans="1:3" ht="17.25" customHeight="1">
      <c r="A4" s="1" t="s">
        <v>116</v>
      </c>
      <c r="C4" s="15"/>
    </row>
    <row r="5" spans="1:10" ht="12.75">
      <c r="A5" s="2"/>
      <c r="B5" s="2"/>
      <c r="C5" s="2"/>
      <c r="D5" s="2"/>
      <c r="E5" s="30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</row>
    <row r="6" spans="1:11" ht="12.75">
      <c r="A6" s="3"/>
      <c r="B6" s="3"/>
      <c r="C6" s="3" t="s">
        <v>45</v>
      </c>
      <c r="D6" s="3"/>
      <c r="E6" s="31" t="s">
        <v>46</v>
      </c>
      <c r="F6" s="17" t="s">
        <v>47</v>
      </c>
      <c r="G6" s="17" t="s">
        <v>47</v>
      </c>
      <c r="H6" s="17" t="s">
        <v>47</v>
      </c>
      <c r="I6" s="17" t="s">
        <v>47</v>
      </c>
      <c r="J6" s="17" t="s">
        <v>47</v>
      </c>
      <c r="K6" s="17" t="s">
        <v>48</v>
      </c>
    </row>
    <row r="7" spans="1:11" ht="12.75">
      <c r="A7" s="3"/>
      <c r="B7" s="3"/>
      <c r="C7" s="3"/>
      <c r="D7" s="3"/>
      <c r="E7" s="31"/>
      <c r="F7" s="17"/>
      <c r="G7" s="17"/>
      <c r="H7" s="17"/>
      <c r="I7" s="17"/>
      <c r="J7" s="17"/>
      <c r="K7" s="17"/>
    </row>
    <row r="8" spans="1:11" ht="12.75">
      <c r="A8" s="3"/>
      <c r="B8" s="12"/>
      <c r="C8" s="3" t="s">
        <v>49</v>
      </c>
      <c r="D8" s="3"/>
      <c r="E8" s="32"/>
      <c r="F8" s="18"/>
      <c r="G8" s="18"/>
      <c r="H8" s="18"/>
      <c r="I8" s="18"/>
      <c r="J8" s="18"/>
      <c r="K8" s="18"/>
    </row>
    <row r="9" spans="1:11" ht="12.75">
      <c r="A9" s="3"/>
      <c r="B9" s="12"/>
      <c r="C9" s="19" t="s">
        <v>119</v>
      </c>
      <c r="D9" s="3"/>
      <c r="E9" s="41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12.75">
      <c r="A10" s="3"/>
      <c r="B10" s="3"/>
      <c r="C10" s="19" t="s">
        <v>115</v>
      </c>
      <c r="D10" s="19"/>
      <c r="E10" s="41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12.75">
      <c r="A11" s="3"/>
      <c r="B11" s="3"/>
      <c r="C11" s="19" t="s">
        <v>120</v>
      </c>
      <c r="D11" s="19"/>
      <c r="E11" s="41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12.75">
      <c r="A12" s="3"/>
      <c r="B12" s="3"/>
      <c r="C12" s="36" t="s">
        <v>113</v>
      </c>
      <c r="D12" s="19"/>
      <c r="E12" s="43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ht="12.75">
      <c r="A13" s="3"/>
      <c r="B13" s="3"/>
      <c r="C13" s="36"/>
      <c r="D13" s="19"/>
      <c r="E13" s="46"/>
      <c r="F13" s="47"/>
      <c r="G13" s="47"/>
      <c r="H13" s="47"/>
      <c r="I13" s="47"/>
      <c r="J13" s="47"/>
      <c r="K13" s="47"/>
    </row>
    <row r="14" spans="1:11" ht="12.75">
      <c r="A14" s="3"/>
      <c r="B14" s="3"/>
      <c r="C14" s="3" t="s">
        <v>122</v>
      </c>
      <c r="D14" s="19"/>
      <c r="E14" s="46"/>
      <c r="F14" s="47"/>
      <c r="G14" s="47"/>
      <c r="H14" s="47"/>
      <c r="I14" s="47"/>
      <c r="J14" s="47"/>
      <c r="K14" s="47"/>
    </row>
    <row r="15" spans="1:11" ht="12.75">
      <c r="A15" s="3"/>
      <c r="B15" s="3"/>
      <c r="C15" s="3"/>
      <c r="D15" s="19"/>
      <c r="E15" s="46"/>
      <c r="F15" s="47"/>
      <c r="G15" s="47"/>
      <c r="H15" s="47"/>
      <c r="I15" s="47"/>
      <c r="J15" s="47"/>
      <c r="K15" s="47"/>
    </row>
    <row r="16" spans="1:11" ht="12.75">
      <c r="A16" s="11"/>
      <c r="B16" s="1"/>
      <c r="C16" s="48" t="s">
        <v>117</v>
      </c>
      <c r="E16" s="33"/>
      <c r="F16" s="14"/>
      <c r="G16" s="14"/>
      <c r="H16" s="14"/>
      <c r="I16" s="14"/>
      <c r="J16" s="14"/>
      <c r="K16" s="14"/>
    </row>
    <row r="17" spans="1:11" ht="12.75">
      <c r="A17" s="11"/>
      <c r="C17" t="s">
        <v>50</v>
      </c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</row>
    <row r="18" spans="1:11" ht="12.75">
      <c r="A18" s="11"/>
      <c r="C18" t="s">
        <v>111</v>
      </c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12.75">
      <c r="A19" s="11"/>
      <c r="C19" s="12" t="s">
        <v>114</v>
      </c>
      <c r="D19" s="1"/>
      <c r="E19" s="45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  <row r="20" spans="1:11" ht="12.75">
      <c r="A20" s="11"/>
      <c r="E20" s="33"/>
      <c r="F20" s="14"/>
      <c r="G20" s="14"/>
      <c r="H20" s="14"/>
      <c r="I20" s="14"/>
      <c r="J20" s="14"/>
      <c r="K20" s="14"/>
    </row>
    <row r="21" spans="1:11" ht="12.75">
      <c r="A21" s="11"/>
      <c r="B21" s="1"/>
      <c r="C21" s="48" t="s">
        <v>110</v>
      </c>
      <c r="E21" s="33"/>
      <c r="F21" s="14"/>
      <c r="G21" s="14"/>
      <c r="H21" s="14"/>
      <c r="I21" s="14"/>
      <c r="J21" s="14"/>
      <c r="K21" s="14"/>
    </row>
    <row r="22" spans="1:11" ht="12.75">
      <c r="A22" s="11"/>
      <c r="C22" t="s">
        <v>108</v>
      </c>
      <c r="E22" s="37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</row>
    <row r="23" spans="1:11" ht="12.75">
      <c r="A23" s="11"/>
      <c r="C23" t="s">
        <v>109</v>
      </c>
      <c r="E23" s="37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</row>
    <row r="24" spans="1:11" ht="12.75">
      <c r="A24" s="11"/>
      <c r="C24" s="12" t="s">
        <v>123</v>
      </c>
      <c r="D24" s="1"/>
      <c r="E24" s="45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</row>
    <row r="25" spans="1:11" ht="12.75">
      <c r="A25" s="11"/>
      <c r="C25" s="1"/>
      <c r="D25" s="1"/>
      <c r="E25" s="34"/>
      <c r="F25" s="20"/>
      <c r="G25" s="20"/>
      <c r="H25" s="20"/>
      <c r="I25" s="20"/>
      <c r="J25" s="20"/>
      <c r="K25" s="20"/>
    </row>
    <row r="26" spans="1:11" ht="12.75">
      <c r="A26" s="2"/>
      <c r="B26" s="1" t="s">
        <v>51</v>
      </c>
      <c r="C26" s="3" t="s">
        <v>121</v>
      </c>
      <c r="D26" s="1"/>
      <c r="E26" s="33"/>
      <c r="F26" s="14"/>
      <c r="G26" s="14"/>
      <c r="H26" s="14"/>
      <c r="I26" s="14"/>
      <c r="J26" s="14"/>
      <c r="K26" s="14"/>
    </row>
    <row r="27" spans="1:11" ht="12.75">
      <c r="A27" s="11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2.75">
      <c r="A28" s="11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</row>
    <row r="29" spans="1:11" ht="12.75">
      <c r="A29" s="11"/>
      <c r="E29" s="37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</row>
    <row r="30" spans="1:11" ht="12.75">
      <c r="A30" s="11"/>
      <c r="C30" s="36" t="s">
        <v>118</v>
      </c>
      <c r="D30" s="1"/>
      <c r="E30" s="45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</row>
    <row r="31" spans="1:11" ht="12.75">
      <c r="A31" s="11"/>
      <c r="C31" s="12"/>
      <c r="D31" s="1"/>
      <c r="E31" s="49"/>
      <c r="F31" s="47"/>
      <c r="G31" s="47"/>
      <c r="H31" s="47"/>
      <c r="I31" s="47"/>
      <c r="J31" s="47"/>
      <c r="K31" s="47"/>
    </row>
    <row r="32" spans="1:11" ht="13.5" thickBot="1">
      <c r="A32" s="11"/>
      <c r="C32" s="2"/>
      <c r="D32" s="1"/>
      <c r="E32" s="34"/>
      <c r="F32" s="20"/>
      <c r="G32" s="20"/>
      <c r="H32" s="20"/>
      <c r="I32" s="20"/>
      <c r="J32" s="20"/>
      <c r="K32" s="20"/>
    </row>
    <row r="33" spans="1:11" ht="13.5" thickBot="1">
      <c r="A33" s="11"/>
      <c r="C33" s="36" t="s">
        <v>112</v>
      </c>
      <c r="D33" s="1"/>
      <c r="E33" s="50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2">
        <v>0</v>
      </c>
    </row>
    <row r="34" spans="1:10" ht="12.75">
      <c r="A34" s="11"/>
      <c r="C34" s="1"/>
      <c r="D34" s="1"/>
      <c r="E34" s="35"/>
      <c r="F34" s="21"/>
      <c r="G34" s="21"/>
      <c r="H34" s="21"/>
      <c r="I34" s="21"/>
      <c r="J34" s="21"/>
    </row>
    <row r="35" spans="3:11" ht="13.5" thickBot="1">
      <c r="C35" s="1" t="s">
        <v>52</v>
      </c>
      <c r="E35" s="39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</row>
    <row r="36" ht="13.5" thickTop="1"/>
  </sheetData>
  <sheetProtection/>
  <printOptions/>
  <pageMargins left="0.25" right="0.41" top="1" bottom="1" header="0.5" footer="0.5"/>
  <pageSetup horizontalDpi="600" verticalDpi="600" orientation="landscape" r:id="rId1"/>
  <headerFooter alignWithMargins="0">
    <oddHeader>&amp;CFY'19 Financial Report
AATA Grant Programs
For the Fiscal Year Ended June 30,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Auto Theft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Boelhauf</dc:creator>
  <cp:keywords/>
  <dc:description/>
  <cp:lastModifiedBy>Ann Armstrong</cp:lastModifiedBy>
  <cp:lastPrinted>2015-11-09T20:52:39Z</cp:lastPrinted>
  <dcterms:created xsi:type="dcterms:W3CDTF">2006-07-06T22:09:23Z</dcterms:created>
  <dcterms:modified xsi:type="dcterms:W3CDTF">2018-08-23T22:08:24Z</dcterms:modified>
  <cp:category/>
  <cp:version/>
  <cp:contentType/>
  <cp:contentStatus/>
</cp:coreProperties>
</file>